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G:\Moj disk\+ LAG VIP\+SP ZPP\+77.06\+LAG NATJ\1.) INT 1.1\1. OBJAVA-18.09.2025\WEB OBJAVA\"/>
    </mc:Choice>
  </mc:AlternateContent>
  <xr:revisionPtr revIDLastSave="0" documentId="8_{9D06155D-2FBC-470D-BB80-7BFE65C842D3}" xr6:coauthVersionLast="47" xr6:coauthVersionMax="47" xr10:uidLastSave="{00000000-0000-0000-0000-000000000000}"/>
  <bookViews>
    <workbookView xWindow="-108" yWindow="-108" windowWidth="23256" windowHeight="12576" tabRatio="872" xr2:uid="{00000000-000D-0000-FFFF-FFFF00000000}"/>
  </bookViews>
  <sheets>
    <sheet name=" PLAN PROJEKTNIH AKTIVNOSTI" sheetId="1" r:id="rId1"/>
    <sheet name="UPUTE" sheetId="17" state="hidden" r:id="rId2"/>
    <sheet name="LPT" sheetId="18" state="hidden" r:id="rId3"/>
  </sheets>
  <externalReferences>
    <externalReference r:id="rId4"/>
  </externalReferences>
  <definedNames>
    <definedName name="_Hlk167262141" localSheetId="0">' PLAN PROJEKTNIH AKTIVNOSTI'!#REF!</definedName>
    <definedName name="A" localSheetId="1">#REF!</definedName>
    <definedName name="A">#REF!</definedName>
    <definedName name="aa" localSheetId="1">#REF!</definedName>
    <definedName name="aa">#REF!</definedName>
    <definedName name="DA">'[1]PLAN NABAVE-TTIP'!$B$51:$B$52</definedName>
    <definedName name="Građenje" localSheetId="1">#REF!</definedName>
    <definedName name="Građenje">#REF!</definedName>
    <definedName name="građenje.životinje" localSheetId="2">#REF!</definedName>
    <definedName name="građenje.životinje" localSheetId="1">#REF!</definedName>
    <definedName name="građenje.životinje">#REF!</definedName>
    <definedName name="inenzitet" localSheetId="1">#REF!</definedName>
    <definedName name="inenzitet">#REF!</definedName>
    <definedName name="intenzitet" localSheetId="1">#REF!</definedName>
    <definedName name="intenzitet">#REF!</definedName>
    <definedName name="intenzitet.potpore" localSheetId="1">#REF!</definedName>
    <definedName name="intenzitet.potpore">#REF!</definedName>
    <definedName name="iznos.potpore" localSheetId="1">#REF!</definedName>
    <definedName name="iznos.potpore">#REF!</definedName>
    <definedName name="K2ab25" localSheetId="1">#REF!</definedName>
    <definedName name="K2ab25">#REF!</definedName>
    <definedName name="K2an1" localSheetId="1">#REF!</definedName>
    <definedName name="K2an1">#REF!</definedName>
    <definedName name="K2an10" localSheetId="1">#REF!</definedName>
    <definedName name="K2an10">#REF!</definedName>
    <definedName name="K2an11" localSheetId="1">#REF!</definedName>
    <definedName name="K2an11">#REF!</definedName>
    <definedName name="K2an12" localSheetId="1">#REF!</definedName>
    <definedName name="K2an12">#REF!</definedName>
    <definedName name="K2an13" localSheetId="1">#REF!</definedName>
    <definedName name="K2an13">#REF!</definedName>
    <definedName name="K2an14" localSheetId="1">#REF!</definedName>
    <definedName name="K2an14">#REF!</definedName>
    <definedName name="K2an15" localSheetId="1">#REF!</definedName>
    <definedName name="K2an15">#REF!</definedName>
    <definedName name="K2an16" localSheetId="1">#REF!</definedName>
    <definedName name="K2an16">#REF!</definedName>
    <definedName name="K2an17" localSheetId="1">#REF!</definedName>
    <definedName name="K2an17">#REF!</definedName>
    <definedName name="K2an18" localSheetId="1">#REF!</definedName>
    <definedName name="K2an18">#REF!</definedName>
    <definedName name="K2an19" localSheetId="1">#REF!</definedName>
    <definedName name="K2an19">#REF!</definedName>
    <definedName name="K2an2" localSheetId="1">#REF!</definedName>
    <definedName name="K2an2">#REF!</definedName>
    <definedName name="K2an20" localSheetId="1">#REF!</definedName>
    <definedName name="K2an20">#REF!</definedName>
    <definedName name="K2an21" localSheetId="1">#REF!</definedName>
    <definedName name="K2an21">#REF!</definedName>
    <definedName name="K2an22" localSheetId="1">#REF!</definedName>
    <definedName name="K2an22">#REF!</definedName>
    <definedName name="K2an23" localSheetId="1">#REF!</definedName>
    <definedName name="K2an23">#REF!</definedName>
    <definedName name="K2an24" localSheetId="1">#REF!</definedName>
    <definedName name="K2an24">#REF!</definedName>
    <definedName name="K2an25" localSheetId="1">#REF!</definedName>
    <definedName name="K2an25">#REF!</definedName>
    <definedName name="K2an3" localSheetId="1">#REF!</definedName>
    <definedName name="K2an3">#REF!</definedName>
    <definedName name="K2an4" localSheetId="1">#REF!</definedName>
    <definedName name="K2an4">#REF!</definedName>
    <definedName name="K2an5" localSheetId="1">#REF!</definedName>
    <definedName name="K2an5">#REF!</definedName>
    <definedName name="K2an6" localSheetId="1">#REF!</definedName>
    <definedName name="K2an6">#REF!</definedName>
    <definedName name="K2an7" localSheetId="1">#REF!</definedName>
    <definedName name="K2an7">#REF!</definedName>
    <definedName name="K2an8" localSheetId="1">#REF!</definedName>
    <definedName name="K2an8">#REF!</definedName>
    <definedName name="K2an9" localSheetId="1">#REF!</definedName>
    <definedName name="K2an9">#REF!</definedName>
    <definedName name="K2dug1" localSheetId="1">#REF!</definedName>
    <definedName name="K2dug1">#REF!</definedName>
    <definedName name="K2dug10" localSheetId="1">#REF!</definedName>
    <definedName name="K2dug10">#REF!</definedName>
    <definedName name="K2dug11" localSheetId="1">#REF!</definedName>
    <definedName name="K2dug11">#REF!</definedName>
    <definedName name="K2dug12" localSheetId="1">#REF!</definedName>
    <definedName name="K2dug12">#REF!</definedName>
    <definedName name="K2dug13" localSheetId="1">#REF!</definedName>
    <definedName name="K2dug13">#REF!</definedName>
    <definedName name="K2dug14" localSheetId="1">#REF!</definedName>
    <definedName name="K2dug14">#REF!</definedName>
    <definedName name="K2dug15" localSheetId="1">#REF!</definedName>
    <definedName name="K2dug15">#REF!</definedName>
    <definedName name="K2dug16" localSheetId="1">#REF!</definedName>
    <definedName name="K2dug16">#REF!</definedName>
    <definedName name="K2dug17" localSheetId="1">#REF!</definedName>
    <definedName name="K2dug17">#REF!</definedName>
    <definedName name="K2dug18" localSheetId="1">#REF!</definedName>
    <definedName name="K2dug18">#REF!</definedName>
    <definedName name="K2dug19" localSheetId="1">#REF!</definedName>
    <definedName name="K2dug19">#REF!</definedName>
    <definedName name="K2dug2" localSheetId="1">#REF!</definedName>
    <definedName name="K2dug2">#REF!</definedName>
    <definedName name="K2dug20" localSheetId="1">#REF!</definedName>
    <definedName name="K2dug20">#REF!</definedName>
    <definedName name="K2dug21" localSheetId="1">#REF!</definedName>
    <definedName name="K2dug21">#REF!</definedName>
    <definedName name="K2dug22" localSheetId="1">#REF!</definedName>
    <definedName name="K2dug22">#REF!</definedName>
    <definedName name="K2dug23" localSheetId="1">#REF!</definedName>
    <definedName name="K2dug23">#REF!</definedName>
    <definedName name="K2dug24" localSheetId="1">#REF!</definedName>
    <definedName name="K2dug24">#REF!</definedName>
    <definedName name="K2dug25" localSheetId="1">#REF!</definedName>
    <definedName name="K2dug25">#REF!</definedName>
    <definedName name="K2dug3" localSheetId="1">#REF!</definedName>
    <definedName name="K2dug3">#REF!</definedName>
    <definedName name="K2dug4" localSheetId="1">#REF!</definedName>
    <definedName name="K2dug4">#REF!</definedName>
    <definedName name="K2dug5" localSheetId="1">#REF!</definedName>
    <definedName name="K2dug5">#REF!</definedName>
    <definedName name="K2dug6" localSheetId="1">#REF!</definedName>
    <definedName name="K2dug6">#REF!</definedName>
    <definedName name="K2dug7" localSheetId="1">#REF!</definedName>
    <definedName name="K2dug7">#REF!</definedName>
    <definedName name="K2dug8" localSheetId="1">#REF!</definedName>
    <definedName name="K2dug8">#REF!</definedName>
    <definedName name="K2dug9" localSheetId="1">#REF!</definedName>
    <definedName name="K2dug9">#REF!</definedName>
    <definedName name="K2kta1" localSheetId="1">#REF!</definedName>
    <definedName name="K2kta1">#REF!</definedName>
    <definedName name="K2kta10" localSheetId="1">#REF!</definedName>
    <definedName name="K2kta10">#REF!</definedName>
    <definedName name="K2kta11" localSheetId="1">#REF!</definedName>
    <definedName name="K2kta11">#REF!</definedName>
    <definedName name="K2kta12" localSheetId="1">#REF!</definedName>
    <definedName name="K2kta12">#REF!</definedName>
    <definedName name="K2kta13" localSheetId="1">#REF!</definedName>
    <definedName name="K2kta13">#REF!</definedName>
    <definedName name="K2kta14" localSheetId="1">#REF!</definedName>
    <definedName name="K2kta14">#REF!</definedName>
    <definedName name="K2kta15" localSheetId="1">#REF!</definedName>
    <definedName name="K2kta15">#REF!</definedName>
    <definedName name="K2kta16" localSheetId="1">#REF!</definedName>
    <definedName name="K2kta16">#REF!</definedName>
    <definedName name="K2kta17" localSheetId="1">#REF!</definedName>
    <definedName name="K2kta17">#REF!</definedName>
    <definedName name="K2kta18" localSheetId="1">#REF!</definedName>
    <definedName name="K2kta18">#REF!</definedName>
    <definedName name="K2kta19" localSheetId="1">#REF!</definedName>
    <definedName name="K2kta19">#REF!</definedName>
    <definedName name="K2kta2" localSheetId="1">#REF!</definedName>
    <definedName name="K2kta2">#REF!</definedName>
    <definedName name="K2kta20" localSheetId="1">#REF!</definedName>
    <definedName name="K2kta20">#REF!</definedName>
    <definedName name="K2kta21" localSheetId="1">#REF!</definedName>
    <definedName name="K2kta21">#REF!</definedName>
    <definedName name="K2kta22" localSheetId="1">#REF!</definedName>
    <definedName name="K2kta22">#REF!</definedName>
    <definedName name="K2kta23" localSheetId="1">#REF!</definedName>
    <definedName name="K2kta23">#REF!</definedName>
    <definedName name="K2kta24" localSheetId="1">#REF!</definedName>
    <definedName name="K2kta24">#REF!</definedName>
    <definedName name="K2kta25" localSheetId="1">#REF!</definedName>
    <definedName name="K2kta25">#REF!</definedName>
    <definedName name="K2kta3" localSheetId="1">#REF!</definedName>
    <definedName name="K2kta3">#REF!</definedName>
    <definedName name="K2kta4" localSheetId="1">#REF!</definedName>
    <definedName name="K2kta4">#REF!</definedName>
    <definedName name="K2kta5" localSheetId="1">#REF!</definedName>
    <definedName name="K2kta5">#REF!</definedName>
    <definedName name="K2kta6" localSheetId="1">#REF!</definedName>
    <definedName name="K2kta6">#REF!</definedName>
    <definedName name="K2kta7" localSheetId="1">#REF!</definedName>
    <definedName name="K2kta7">#REF!</definedName>
    <definedName name="K2kta8" localSheetId="1">#REF!</definedName>
    <definedName name="K2kta8">#REF!</definedName>
    <definedName name="K2kta9" localSheetId="1">#REF!</definedName>
    <definedName name="K2kta9">#REF!</definedName>
    <definedName name="K2OD1" localSheetId="1">#REF!</definedName>
    <definedName name="K2OD1">#REF!</definedName>
    <definedName name="K2OD10" localSheetId="1">#REF!</definedName>
    <definedName name="K2OD10">#REF!</definedName>
    <definedName name="K2OD11" localSheetId="1">#REF!</definedName>
    <definedName name="K2OD11">#REF!</definedName>
    <definedName name="K2OD12" localSheetId="1">#REF!</definedName>
    <definedName name="K2OD12">#REF!</definedName>
    <definedName name="K2OD13" localSheetId="1">#REF!</definedName>
    <definedName name="K2OD13">#REF!</definedName>
    <definedName name="K2OD14" localSheetId="1">#REF!</definedName>
    <definedName name="K2OD14">#REF!</definedName>
    <definedName name="K2OD15" localSheetId="1">#REF!</definedName>
    <definedName name="K2OD15">#REF!</definedName>
    <definedName name="K2OD16" localSheetId="1">#REF!</definedName>
    <definedName name="K2OD16">#REF!</definedName>
    <definedName name="K2OD17" localSheetId="1">#REF!</definedName>
    <definedName name="K2OD17">#REF!</definedName>
    <definedName name="K2OD18" localSheetId="1">#REF!</definedName>
    <definedName name="K2OD18">#REF!</definedName>
    <definedName name="K2OD19" localSheetId="1">#REF!</definedName>
    <definedName name="K2OD19">#REF!</definedName>
    <definedName name="K2OD2" localSheetId="1">#REF!</definedName>
    <definedName name="K2OD2">#REF!</definedName>
    <definedName name="K2OD20" localSheetId="1">#REF!</definedName>
    <definedName name="K2OD20">#REF!</definedName>
    <definedName name="K2OD21" localSheetId="1">#REF!</definedName>
    <definedName name="K2OD21">#REF!</definedName>
    <definedName name="K2OD22" localSheetId="1">#REF!</definedName>
    <definedName name="K2OD22">#REF!</definedName>
    <definedName name="K2OD23" localSheetId="1">#REF!</definedName>
    <definedName name="K2OD23">#REF!</definedName>
    <definedName name="K2OD24" localSheetId="1">#REF!</definedName>
    <definedName name="K2OD24">#REF!</definedName>
    <definedName name="K2OD25" localSheetId="1">#REF!</definedName>
    <definedName name="K2OD25">#REF!</definedName>
    <definedName name="K2OD3" localSheetId="1">#REF!</definedName>
    <definedName name="K2OD3">#REF!</definedName>
    <definedName name="K2OD4" localSheetId="1">#REF!</definedName>
    <definedName name="K2OD4">#REF!</definedName>
    <definedName name="K2OD5" localSheetId="1">#REF!</definedName>
    <definedName name="K2OD5">#REF!</definedName>
    <definedName name="K2OD6" localSheetId="1">#REF!</definedName>
    <definedName name="K2OD6">#REF!</definedName>
    <definedName name="K2OD7" localSheetId="1">#REF!</definedName>
    <definedName name="K2OD7">#REF!</definedName>
    <definedName name="K2OD8" localSheetId="1">#REF!</definedName>
    <definedName name="K2OD8">#REF!</definedName>
    <definedName name="K2OD9" localSheetId="1">#REF!</definedName>
    <definedName name="K2OD9">#REF!</definedName>
    <definedName name="K3an1" localSheetId="1">#REF!</definedName>
    <definedName name="K3an1">#REF!</definedName>
    <definedName name="K3an10" localSheetId="1">#REF!</definedName>
    <definedName name="K3an10">#REF!</definedName>
    <definedName name="K3an11" localSheetId="1">#REF!</definedName>
    <definedName name="K3an11">#REF!</definedName>
    <definedName name="K3an12" localSheetId="1">#REF!</definedName>
    <definedName name="K3an12">#REF!</definedName>
    <definedName name="K3an13" localSheetId="1">#REF!</definedName>
    <definedName name="K3an13">#REF!</definedName>
    <definedName name="K3an14" localSheetId="1">#REF!</definedName>
    <definedName name="K3an14">#REF!</definedName>
    <definedName name="K3an15" localSheetId="1">#REF!</definedName>
    <definedName name="K3an15">#REF!</definedName>
    <definedName name="K3an16" localSheetId="1">#REF!</definedName>
    <definedName name="K3an16">#REF!</definedName>
    <definedName name="K3an17" localSheetId="1">#REF!</definedName>
    <definedName name="K3an17">#REF!</definedName>
    <definedName name="K3an18" localSheetId="1">#REF!</definedName>
    <definedName name="K3an18">#REF!</definedName>
    <definedName name="K3an19" localSheetId="1">#REF!</definedName>
    <definedName name="K3an19">#REF!</definedName>
    <definedName name="K3an2" localSheetId="1">#REF!</definedName>
    <definedName name="K3an2">#REF!</definedName>
    <definedName name="K3an20" localSheetId="1">#REF!</definedName>
    <definedName name="K3an20">#REF!</definedName>
    <definedName name="K3an21" localSheetId="1">#REF!</definedName>
    <definedName name="K3an21">#REF!</definedName>
    <definedName name="K3an22" localSheetId="1">#REF!</definedName>
    <definedName name="K3an22">#REF!</definedName>
    <definedName name="K3an23" localSheetId="1">#REF!</definedName>
    <definedName name="K3an23">#REF!</definedName>
    <definedName name="K3an24" localSheetId="1">#REF!</definedName>
    <definedName name="K3an24">#REF!</definedName>
    <definedName name="K3an25" localSheetId="1">#REF!</definedName>
    <definedName name="K3an25">#REF!</definedName>
    <definedName name="K3an3" localSheetId="1">#REF!</definedName>
    <definedName name="K3an3">#REF!</definedName>
    <definedName name="K3an4" localSheetId="1">#REF!</definedName>
    <definedName name="K3an4">#REF!</definedName>
    <definedName name="K3an5" localSheetId="1">#REF!</definedName>
    <definedName name="K3an5">#REF!</definedName>
    <definedName name="K3an6" localSheetId="1">#REF!</definedName>
    <definedName name="K3an6">#REF!</definedName>
    <definedName name="K3an7" localSheetId="1">#REF!</definedName>
    <definedName name="K3an7">#REF!</definedName>
    <definedName name="K3an8" localSheetId="1">#REF!</definedName>
    <definedName name="K3an8">#REF!</definedName>
    <definedName name="K3an9" localSheetId="1">#REF!</definedName>
    <definedName name="K3an9">#REF!</definedName>
    <definedName name="K3dug1" localSheetId="1">#REF!</definedName>
    <definedName name="K3dug1">#REF!</definedName>
    <definedName name="K3dug10" localSheetId="1">#REF!</definedName>
    <definedName name="K3dug10">#REF!</definedName>
    <definedName name="K3dug11" localSheetId="1">#REF!</definedName>
    <definedName name="K3dug11">#REF!</definedName>
    <definedName name="K3dug12" localSheetId="1">#REF!</definedName>
    <definedName name="K3dug12">#REF!</definedName>
    <definedName name="K3dug13" localSheetId="1">#REF!</definedName>
    <definedName name="K3dug13">#REF!</definedName>
    <definedName name="K3dug14" localSheetId="1">#REF!</definedName>
    <definedName name="K3dug14">#REF!</definedName>
    <definedName name="K3dug15" localSheetId="1">#REF!</definedName>
    <definedName name="K3dug15">#REF!</definedName>
    <definedName name="K3dug16" localSheetId="1">#REF!</definedName>
    <definedName name="K3dug16">#REF!</definedName>
    <definedName name="K3dug17" localSheetId="1">#REF!</definedName>
    <definedName name="K3dug17">#REF!</definedName>
    <definedName name="K3dug18" localSheetId="1">#REF!</definedName>
    <definedName name="K3dug18">#REF!</definedName>
    <definedName name="K3dug19" localSheetId="1">#REF!</definedName>
    <definedName name="K3dug19">#REF!</definedName>
    <definedName name="K3dug2" localSheetId="1">#REF!</definedName>
    <definedName name="K3dug2">#REF!</definedName>
    <definedName name="K3dug20" localSheetId="1">#REF!</definedName>
    <definedName name="K3dug20">#REF!</definedName>
    <definedName name="K3dug21" localSheetId="1">#REF!</definedName>
    <definedName name="K3dug21">#REF!</definedName>
    <definedName name="K3dug22" localSheetId="1">#REF!</definedName>
    <definedName name="K3dug22">#REF!</definedName>
    <definedName name="K3dug23" localSheetId="1">#REF!</definedName>
    <definedName name="K3dug23">#REF!</definedName>
    <definedName name="K3dug24" localSheetId="1">#REF!</definedName>
    <definedName name="K3dug24">#REF!</definedName>
    <definedName name="K3dug25" localSheetId="1">#REF!</definedName>
    <definedName name="K3dug25">#REF!</definedName>
    <definedName name="K3dug3" localSheetId="1">#REF!</definedName>
    <definedName name="K3dug3">#REF!</definedName>
    <definedName name="K3dug4" localSheetId="1">#REF!</definedName>
    <definedName name="K3dug4">#REF!</definedName>
    <definedName name="K3dug5" localSheetId="1">#REF!</definedName>
    <definedName name="K3dug5">#REF!</definedName>
    <definedName name="K3dug6" localSheetId="1">#REF!</definedName>
    <definedName name="K3dug6">#REF!</definedName>
    <definedName name="K3dug7" localSheetId="1">#REF!</definedName>
    <definedName name="K3dug7">#REF!</definedName>
    <definedName name="K3dug8" localSheetId="1">#REF!</definedName>
    <definedName name="K3dug8">#REF!</definedName>
    <definedName name="K3dug9" localSheetId="1">#REF!</definedName>
    <definedName name="K3dug9">#REF!</definedName>
    <definedName name="K3kta1" localSheetId="1">#REF!</definedName>
    <definedName name="K3kta1">#REF!</definedName>
    <definedName name="K3kta10" localSheetId="1">#REF!</definedName>
    <definedName name="K3kta10">#REF!</definedName>
    <definedName name="K3kta11" localSheetId="1">#REF!</definedName>
    <definedName name="K3kta11">#REF!</definedName>
    <definedName name="K3kta12" localSheetId="1">#REF!</definedName>
    <definedName name="K3kta12">#REF!</definedName>
    <definedName name="K3kta13" localSheetId="1">#REF!</definedName>
    <definedName name="K3kta13">#REF!</definedName>
    <definedName name="K3kta14" localSheetId="1">#REF!</definedName>
    <definedName name="K3kta14">#REF!</definedName>
    <definedName name="K3kta15" localSheetId="1">#REF!</definedName>
    <definedName name="K3kta15">#REF!</definedName>
    <definedName name="K3kta16" localSheetId="1">#REF!</definedName>
    <definedName name="K3kta16">#REF!</definedName>
    <definedName name="K3kta17" localSheetId="1">#REF!</definedName>
    <definedName name="K3kta17">#REF!</definedName>
    <definedName name="K3kta18" localSheetId="1">#REF!</definedName>
    <definedName name="K3kta18">#REF!</definedName>
    <definedName name="K3kta19" localSheetId="1">#REF!</definedName>
    <definedName name="K3kta19">#REF!</definedName>
    <definedName name="K3kta2" localSheetId="1">#REF!</definedName>
    <definedName name="K3kta2">#REF!</definedName>
    <definedName name="K3kta20" localSheetId="1">#REF!</definedName>
    <definedName name="K3kta20">#REF!</definedName>
    <definedName name="K3kta21" localSheetId="1">#REF!</definedName>
    <definedName name="K3kta21">#REF!</definedName>
    <definedName name="K3kta22" localSheetId="1">#REF!</definedName>
    <definedName name="K3kta22">#REF!</definedName>
    <definedName name="K3kta23" localSheetId="1">#REF!</definedName>
    <definedName name="K3kta23">#REF!</definedName>
    <definedName name="K3kta24" localSheetId="1">#REF!</definedName>
    <definedName name="K3kta24">#REF!</definedName>
    <definedName name="K3kta25" localSheetId="1">#REF!</definedName>
    <definedName name="K3kta25">#REF!</definedName>
    <definedName name="K3kta3" localSheetId="1">#REF!</definedName>
    <definedName name="K3kta3">#REF!</definedName>
    <definedName name="K3kta4" localSheetId="1">#REF!</definedName>
    <definedName name="K3kta4">#REF!</definedName>
    <definedName name="K3kta5" localSheetId="1">#REF!</definedName>
    <definedName name="K3kta5">#REF!</definedName>
    <definedName name="K3kta6" localSheetId="1">#REF!</definedName>
    <definedName name="K3kta6">#REF!</definedName>
    <definedName name="K3kta7" localSheetId="1">#REF!</definedName>
    <definedName name="K3kta7">#REF!</definedName>
    <definedName name="K3kta8" localSheetId="1">#REF!</definedName>
    <definedName name="K3kta8">#REF!</definedName>
    <definedName name="K3kta9" localSheetId="1">#REF!</definedName>
    <definedName name="K3kta9">#REF!</definedName>
    <definedName name="K3OD1" localSheetId="1">#REF!</definedName>
    <definedName name="K3OD1">#REF!</definedName>
    <definedName name="K3OD10" localSheetId="1">#REF!</definedName>
    <definedName name="K3OD10">#REF!</definedName>
    <definedName name="K3OD11" localSheetId="1">#REF!</definedName>
    <definedName name="K3OD11">#REF!</definedName>
    <definedName name="K3OD12" localSheetId="1">#REF!</definedName>
    <definedName name="K3OD12">#REF!</definedName>
    <definedName name="K3OD13" localSheetId="1">#REF!</definedName>
    <definedName name="K3OD13">#REF!</definedName>
    <definedName name="K3OD14" localSheetId="1">#REF!</definedName>
    <definedName name="K3OD14">#REF!</definedName>
    <definedName name="K3OD15" localSheetId="1">#REF!</definedName>
    <definedName name="K3OD15">#REF!</definedName>
    <definedName name="K3OD16" localSheetId="1">#REF!</definedName>
    <definedName name="K3OD16">#REF!</definedName>
    <definedName name="K3OD17" localSheetId="1">#REF!</definedName>
    <definedName name="K3OD17">#REF!</definedName>
    <definedName name="K3OD18" localSheetId="1">#REF!</definedName>
    <definedName name="K3OD18">#REF!</definedName>
    <definedName name="K3OD19" localSheetId="1">#REF!</definedName>
    <definedName name="K3OD19">#REF!</definedName>
    <definedName name="K3OD2" localSheetId="1">#REF!</definedName>
    <definedName name="K3OD2">#REF!</definedName>
    <definedName name="K3OD20" localSheetId="1">#REF!</definedName>
    <definedName name="K3OD20">#REF!</definedName>
    <definedName name="K3OD21" localSheetId="1">#REF!</definedName>
    <definedName name="K3OD21">#REF!</definedName>
    <definedName name="K3OD22" localSheetId="1">#REF!</definedName>
    <definedName name="K3OD22">#REF!</definedName>
    <definedName name="K3OD23" localSheetId="1">#REF!</definedName>
    <definedName name="K3OD23">#REF!</definedName>
    <definedName name="K3OD24" localSheetId="1">#REF!</definedName>
    <definedName name="K3OD24">#REF!</definedName>
    <definedName name="K3OD25" localSheetId="1">#REF!</definedName>
    <definedName name="K3OD25">#REF!</definedName>
    <definedName name="K3OD3" localSheetId="1">#REF!</definedName>
    <definedName name="K3OD3">#REF!</definedName>
    <definedName name="K3OD4" localSheetId="1">#REF!</definedName>
    <definedName name="K3OD4">#REF!</definedName>
    <definedName name="K3OD5" localSheetId="1">#REF!</definedName>
    <definedName name="K3OD5">#REF!</definedName>
    <definedName name="K3OD6" localSheetId="1">#REF!</definedName>
    <definedName name="K3OD6">#REF!</definedName>
    <definedName name="K3OD7" localSheetId="1">#REF!</definedName>
    <definedName name="K3OD7">#REF!</definedName>
    <definedName name="K3OD8" localSheetId="1">#REF!</definedName>
    <definedName name="K3OD8">#REF!</definedName>
    <definedName name="K3OD9" localSheetId="1">#REF!</definedName>
    <definedName name="K3OD9">#REF!</definedName>
    <definedName name="K4an1" localSheetId="1">#REF!</definedName>
    <definedName name="K4an1">#REF!</definedName>
    <definedName name="K4an10" localSheetId="1">#REF!</definedName>
    <definedName name="K4an10">#REF!</definedName>
    <definedName name="K4an11" localSheetId="1">#REF!</definedName>
    <definedName name="K4an11">#REF!</definedName>
    <definedName name="K4an12" localSheetId="1">#REF!</definedName>
    <definedName name="K4an12">#REF!</definedName>
    <definedName name="K4an13" localSheetId="1">#REF!</definedName>
    <definedName name="K4an13">#REF!</definedName>
    <definedName name="K4an14" localSheetId="1">#REF!</definedName>
    <definedName name="K4an14">#REF!</definedName>
    <definedName name="K4an15" localSheetId="1">#REF!</definedName>
    <definedName name="K4an15">#REF!</definedName>
    <definedName name="K4an16" localSheetId="1">#REF!</definedName>
    <definedName name="K4an16">#REF!</definedName>
    <definedName name="K4an17" localSheetId="1">#REF!</definedName>
    <definedName name="K4an17">#REF!</definedName>
    <definedName name="K4an18" localSheetId="1">#REF!</definedName>
    <definedName name="K4an18">#REF!</definedName>
    <definedName name="K4an19" localSheetId="1">#REF!</definedName>
    <definedName name="K4an19">#REF!</definedName>
    <definedName name="K4an2" localSheetId="1">#REF!</definedName>
    <definedName name="K4an2">#REF!</definedName>
    <definedName name="K4an20" localSheetId="1">#REF!</definedName>
    <definedName name="K4an20">#REF!</definedName>
    <definedName name="K4an21" localSheetId="1">#REF!</definedName>
    <definedName name="K4an21">#REF!</definedName>
    <definedName name="K4an22" localSheetId="1">#REF!</definedName>
    <definedName name="K4an22">#REF!</definedName>
    <definedName name="K4an23" localSheetId="1">#REF!</definedName>
    <definedName name="K4an23">#REF!</definedName>
    <definedName name="K4an24" localSheetId="1">#REF!</definedName>
    <definedName name="K4an24">#REF!</definedName>
    <definedName name="K4an25" localSheetId="1">#REF!</definedName>
    <definedName name="K4an25">#REF!</definedName>
    <definedName name="K4an3" localSheetId="1">#REF!</definedName>
    <definedName name="K4an3">#REF!</definedName>
    <definedName name="K4an4" localSheetId="1">#REF!</definedName>
    <definedName name="K4an4">#REF!</definedName>
    <definedName name="K4an5" localSheetId="1">#REF!</definedName>
    <definedName name="K4an5">#REF!</definedName>
    <definedName name="K4an6" localSheetId="1">#REF!</definedName>
    <definedName name="K4an6">#REF!</definedName>
    <definedName name="K4an7" localSheetId="1">#REF!</definedName>
    <definedName name="K4an7">#REF!</definedName>
    <definedName name="K4an8" localSheetId="1">#REF!</definedName>
    <definedName name="K4an8">#REF!</definedName>
    <definedName name="K4an9" localSheetId="1">#REF!</definedName>
    <definedName name="K4an9">#REF!</definedName>
    <definedName name="K4dug1" localSheetId="1">#REF!</definedName>
    <definedName name="K4dug1">#REF!</definedName>
    <definedName name="K4dug10" localSheetId="1">#REF!</definedName>
    <definedName name="K4dug10">#REF!</definedName>
    <definedName name="K4dug11" localSheetId="1">#REF!</definedName>
    <definedName name="K4dug11">#REF!</definedName>
    <definedName name="K4dug12" localSheetId="1">#REF!</definedName>
    <definedName name="K4dug12">#REF!</definedName>
    <definedName name="K4dug13" localSheetId="1">#REF!</definedName>
    <definedName name="K4dug13">#REF!</definedName>
    <definedName name="K4dug14" localSheetId="1">#REF!</definedName>
    <definedName name="K4dug14">#REF!</definedName>
    <definedName name="K4dug15" localSheetId="1">#REF!</definedName>
    <definedName name="K4dug15">#REF!</definedName>
    <definedName name="K4dug16" localSheetId="1">#REF!</definedName>
    <definedName name="K4dug16">#REF!</definedName>
    <definedName name="K4dug17" localSheetId="1">#REF!</definedName>
    <definedName name="K4dug17">#REF!</definedName>
    <definedName name="K4dug18" localSheetId="1">#REF!</definedName>
    <definedName name="K4dug18">#REF!</definedName>
    <definedName name="K4dug19" localSheetId="1">#REF!</definedName>
    <definedName name="K4dug19">#REF!</definedName>
    <definedName name="K4dug2" localSheetId="1">#REF!</definedName>
    <definedName name="K4dug2">#REF!</definedName>
    <definedName name="K4dug20" localSheetId="1">#REF!</definedName>
    <definedName name="K4dug20">#REF!</definedName>
    <definedName name="K4dug21" localSheetId="1">#REF!</definedName>
    <definedName name="K4dug21">#REF!</definedName>
    <definedName name="K4dug22" localSheetId="1">#REF!</definedName>
    <definedName name="K4dug22">#REF!</definedName>
    <definedName name="K4dug23" localSheetId="1">#REF!</definedName>
    <definedName name="K4dug23">#REF!</definedName>
    <definedName name="K4dug24" localSheetId="1">#REF!</definedName>
    <definedName name="K4dug24">#REF!</definedName>
    <definedName name="K4dug25" localSheetId="1">#REF!</definedName>
    <definedName name="K4dug25">#REF!</definedName>
    <definedName name="K4dug3" localSheetId="1">#REF!</definedName>
    <definedName name="K4dug3">#REF!</definedName>
    <definedName name="K4dug4" localSheetId="1">#REF!</definedName>
    <definedName name="K4dug4">#REF!</definedName>
    <definedName name="K4dug5" localSheetId="1">#REF!</definedName>
    <definedName name="K4dug5">#REF!</definedName>
    <definedName name="K4dug6" localSheetId="1">#REF!</definedName>
    <definedName name="K4dug6">#REF!</definedName>
    <definedName name="K4dug7" localSheetId="1">#REF!</definedName>
    <definedName name="K4dug7">#REF!</definedName>
    <definedName name="K4dug8" localSheetId="1">#REF!</definedName>
    <definedName name="K4dug8">#REF!</definedName>
    <definedName name="K4dug9" localSheetId="1">#REF!</definedName>
    <definedName name="K4dug9">#REF!</definedName>
    <definedName name="K4kta1" localSheetId="1">#REF!</definedName>
    <definedName name="K4kta1">#REF!</definedName>
    <definedName name="K4kta10" localSheetId="1">#REF!</definedName>
    <definedName name="K4kta10">#REF!</definedName>
    <definedName name="K4kta11" localSheetId="1">#REF!</definedName>
    <definedName name="K4kta11">#REF!</definedName>
    <definedName name="K4kta12" localSheetId="1">#REF!</definedName>
    <definedName name="K4kta12">#REF!</definedName>
    <definedName name="K4kta13" localSheetId="1">#REF!</definedName>
    <definedName name="K4kta13">#REF!</definedName>
    <definedName name="K4kta14" localSheetId="1">#REF!</definedName>
    <definedName name="K4kta14">#REF!</definedName>
    <definedName name="K4kta15" localSheetId="1">#REF!</definedName>
    <definedName name="K4kta15">#REF!</definedName>
    <definedName name="K4kta16" localSheetId="1">#REF!</definedName>
    <definedName name="K4kta16">#REF!</definedName>
    <definedName name="K4kta17" localSheetId="1">#REF!</definedName>
    <definedName name="K4kta17">#REF!</definedName>
    <definedName name="K4kta18" localSheetId="1">#REF!</definedName>
    <definedName name="K4kta18">#REF!</definedName>
    <definedName name="K4kta19" localSheetId="1">#REF!</definedName>
    <definedName name="K4kta19">#REF!</definedName>
    <definedName name="K4kta2" localSheetId="1">#REF!</definedName>
    <definedName name="K4kta2">#REF!</definedName>
    <definedName name="K4kta20" localSheetId="1">#REF!</definedName>
    <definedName name="K4kta20">#REF!</definedName>
    <definedName name="K4kta21" localSheetId="1">#REF!</definedName>
    <definedName name="K4kta21">#REF!</definedName>
    <definedName name="K4kta22" localSheetId="1">#REF!</definedName>
    <definedName name="K4kta22">#REF!</definedName>
    <definedName name="K4kta23" localSheetId="1">#REF!</definedName>
    <definedName name="K4kta23">#REF!</definedName>
    <definedName name="K4kta24" localSheetId="1">#REF!</definedName>
    <definedName name="K4kta24">#REF!</definedName>
    <definedName name="K4kta25" localSheetId="1">#REF!</definedName>
    <definedName name="K4kta25">#REF!</definedName>
    <definedName name="K4kta3" localSheetId="1">#REF!</definedName>
    <definedName name="K4kta3">#REF!</definedName>
    <definedName name="K4kta4" localSheetId="1">#REF!</definedName>
    <definedName name="K4kta4">#REF!</definedName>
    <definedName name="K4kta5" localSheetId="1">#REF!</definedName>
    <definedName name="K4kta5">#REF!</definedName>
    <definedName name="K4kta6" localSheetId="1">#REF!</definedName>
    <definedName name="K4kta6">#REF!</definedName>
    <definedName name="K4kta7" localSheetId="1">#REF!</definedName>
    <definedName name="K4kta7">#REF!</definedName>
    <definedName name="K4kta8" localSheetId="1">#REF!</definedName>
    <definedName name="K4kta8">#REF!</definedName>
    <definedName name="K4kta9" localSheetId="1">#REF!</definedName>
    <definedName name="K4kta9">#REF!</definedName>
    <definedName name="K4OD1" localSheetId="1">#REF!</definedName>
    <definedName name="K4OD1">#REF!</definedName>
    <definedName name="K4OD10" localSheetId="1">#REF!</definedName>
    <definedName name="K4OD10">#REF!</definedName>
    <definedName name="K4OD11" localSheetId="1">#REF!</definedName>
    <definedName name="K4OD11">#REF!</definedName>
    <definedName name="K4OD12" localSheetId="1">#REF!</definedName>
    <definedName name="K4OD12">#REF!</definedName>
    <definedName name="K4OD13" localSheetId="1">#REF!</definedName>
    <definedName name="K4OD13">#REF!</definedName>
    <definedName name="K4OD14" localSheetId="1">#REF!</definedName>
    <definedName name="K4OD14">#REF!</definedName>
    <definedName name="K4OD15" localSheetId="1">#REF!</definedName>
    <definedName name="K4OD15">#REF!</definedName>
    <definedName name="K4OD16" localSheetId="1">#REF!</definedName>
    <definedName name="K4OD16">#REF!</definedName>
    <definedName name="K4OD17" localSheetId="1">#REF!</definedName>
    <definedName name="K4OD17">#REF!</definedName>
    <definedName name="K4OD18" localSheetId="1">#REF!</definedName>
    <definedName name="K4OD18">#REF!</definedName>
    <definedName name="K4OD19" localSheetId="1">#REF!</definedName>
    <definedName name="K4OD19">#REF!</definedName>
    <definedName name="K4OD2" localSheetId="1">#REF!</definedName>
    <definedName name="K4OD2">#REF!</definedName>
    <definedName name="K4OD20" localSheetId="1">#REF!</definedName>
    <definedName name="K4OD20">#REF!</definedName>
    <definedName name="K4OD21" localSheetId="1">#REF!</definedName>
    <definedName name="K4OD21">#REF!</definedName>
    <definedName name="K4OD22" localSheetId="1">#REF!</definedName>
    <definedName name="K4OD22">#REF!</definedName>
    <definedName name="K4OD23" localSheetId="1">#REF!</definedName>
    <definedName name="K4OD23">#REF!</definedName>
    <definedName name="K4OD24" localSheetId="1">#REF!</definedName>
    <definedName name="K4OD24">#REF!</definedName>
    <definedName name="K4OD25" localSheetId="1">#REF!</definedName>
    <definedName name="K4OD25">#REF!</definedName>
    <definedName name="K4OD3" localSheetId="1">#REF!</definedName>
    <definedName name="K4OD3">#REF!</definedName>
    <definedName name="K4OD4" localSheetId="1">#REF!</definedName>
    <definedName name="K4OD4">#REF!</definedName>
    <definedName name="K4OD5" localSheetId="1">#REF!</definedName>
    <definedName name="K4OD5">#REF!</definedName>
    <definedName name="K4OD6" localSheetId="1">#REF!</definedName>
    <definedName name="K4OD6">#REF!</definedName>
    <definedName name="K4OD7" localSheetId="1">#REF!</definedName>
    <definedName name="K4OD7">#REF!</definedName>
    <definedName name="K4OD8" localSheetId="1">#REF!</definedName>
    <definedName name="K4OD8">#REF!</definedName>
    <definedName name="K4OD9" localSheetId="1">#REF!</definedName>
    <definedName name="K4OD9">#REF!</definedName>
    <definedName name="K5an1" localSheetId="1">#REF!</definedName>
    <definedName name="K5an1">#REF!</definedName>
    <definedName name="K5an10" localSheetId="1">#REF!</definedName>
    <definedName name="K5an10">#REF!</definedName>
    <definedName name="K5an11" localSheetId="1">#REF!</definedName>
    <definedName name="K5an11">#REF!</definedName>
    <definedName name="K5an12" localSheetId="1">#REF!</definedName>
    <definedName name="K5an12">#REF!</definedName>
    <definedName name="K5an13" localSheetId="1">#REF!</definedName>
    <definedName name="K5an13">#REF!</definedName>
    <definedName name="K5an14" localSheetId="1">#REF!</definedName>
    <definedName name="K5an14">#REF!</definedName>
    <definedName name="K5an15" localSheetId="1">#REF!</definedName>
    <definedName name="K5an15">#REF!</definedName>
    <definedName name="K5an16" localSheetId="1">#REF!</definedName>
    <definedName name="K5an16">#REF!</definedName>
    <definedName name="K5an17" localSheetId="1">#REF!</definedName>
    <definedName name="K5an17">#REF!</definedName>
    <definedName name="K5an18" localSheetId="1">#REF!</definedName>
    <definedName name="K5an18">#REF!</definedName>
    <definedName name="K5an19" localSheetId="1">#REF!</definedName>
    <definedName name="K5an19">#REF!</definedName>
    <definedName name="K5an2" localSheetId="1">#REF!</definedName>
    <definedName name="K5an2">#REF!</definedName>
    <definedName name="K5an20" localSheetId="1">#REF!</definedName>
    <definedName name="K5an20">#REF!</definedName>
    <definedName name="K5an21" localSheetId="1">#REF!</definedName>
    <definedName name="K5an21">#REF!</definedName>
    <definedName name="K5an22" localSheetId="1">#REF!</definedName>
    <definedName name="K5an22">#REF!</definedName>
    <definedName name="K5an23" localSheetId="1">#REF!</definedName>
    <definedName name="K5an23">#REF!</definedName>
    <definedName name="K5an24" localSheetId="1">#REF!</definedName>
    <definedName name="K5an24">#REF!</definedName>
    <definedName name="K5an25" localSheetId="1">#REF!</definedName>
    <definedName name="K5an25">#REF!</definedName>
    <definedName name="K5an3" localSheetId="1">#REF!</definedName>
    <definedName name="K5an3">#REF!</definedName>
    <definedName name="K5an4" localSheetId="1">#REF!</definedName>
    <definedName name="K5an4">#REF!</definedName>
    <definedName name="K5an5" localSheetId="1">#REF!</definedName>
    <definedName name="K5an5">#REF!</definedName>
    <definedName name="K5an6" localSheetId="1">#REF!</definedName>
    <definedName name="K5an6">#REF!</definedName>
    <definedName name="K5an7" localSheetId="1">#REF!</definedName>
    <definedName name="K5an7">#REF!</definedName>
    <definedName name="K5an8" localSheetId="1">#REF!</definedName>
    <definedName name="K5an8">#REF!</definedName>
    <definedName name="K5an9" localSheetId="1">#REF!</definedName>
    <definedName name="K5an9">#REF!</definedName>
    <definedName name="K5dug1" localSheetId="1">#REF!</definedName>
    <definedName name="K5dug1">#REF!</definedName>
    <definedName name="K5dug10" localSheetId="1">#REF!</definedName>
    <definedName name="K5dug10">#REF!</definedName>
    <definedName name="K5dug11" localSheetId="1">#REF!</definedName>
    <definedName name="K5dug11">#REF!</definedName>
    <definedName name="K5dug12" localSheetId="1">#REF!</definedName>
    <definedName name="K5dug12">#REF!</definedName>
    <definedName name="K5dug13" localSheetId="1">#REF!</definedName>
    <definedName name="K5dug13">#REF!</definedName>
    <definedName name="K5dug14" localSheetId="1">#REF!</definedName>
    <definedName name="K5dug14">#REF!</definedName>
    <definedName name="K5dug15" localSheetId="1">#REF!</definedName>
    <definedName name="K5dug15">#REF!</definedName>
    <definedName name="K5dug16" localSheetId="1">#REF!</definedName>
    <definedName name="K5dug16">#REF!</definedName>
    <definedName name="K5dug17" localSheetId="1">#REF!</definedName>
    <definedName name="K5dug17">#REF!</definedName>
    <definedName name="K5dug18" localSheetId="1">#REF!</definedName>
    <definedName name="K5dug18">#REF!</definedName>
    <definedName name="K5dug19" localSheetId="1">#REF!</definedName>
    <definedName name="K5dug19">#REF!</definedName>
    <definedName name="K5dug2" localSheetId="1">#REF!</definedName>
    <definedName name="K5dug2">#REF!</definedName>
    <definedName name="K5dug20" localSheetId="1">#REF!</definedName>
    <definedName name="K5dug20">#REF!</definedName>
    <definedName name="K5dug21" localSheetId="1">#REF!</definedName>
    <definedName name="K5dug21">#REF!</definedName>
    <definedName name="K5dug22" localSheetId="1">#REF!</definedName>
    <definedName name="K5dug22">#REF!</definedName>
    <definedName name="K5dug23" localSheetId="1">#REF!</definedName>
    <definedName name="K5dug23">#REF!</definedName>
    <definedName name="K5dug24" localSheetId="1">#REF!</definedName>
    <definedName name="K5dug24">#REF!</definedName>
    <definedName name="K5dug25" localSheetId="1">#REF!</definedName>
    <definedName name="K5dug25">#REF!</definedName>
    <definedName name="K5dug3" localSheetId="1">#REF!</definedName>
    <definedName name="K5dug3">#REF!</definedName>
    <definedName name="K5dug4" localSheetId="1">#REF!</definedName>
    <definedName name="K5dug4">#REF!</definedName>
    <definedName name="K5dug5" localSheetId="1">#REF!</definedName>
    <definedName name="K5dug5">#REF!</definedName>
    <definedName name="K5dug6" localSheetId="1">#REF!</definedName>
    <definedName name="K5dug6">#REF!</definedName>
    <definedName name="K5dug7" localSheetId="1">#REF!</definedName>
    <definedName name="K5dug7">#REF!</definedName>
    <definedName name="K5dug8" localSheetId="1">#REF!</definedName>
    <definedName name="K5dug8">#REF!</definedName>
    <definedName name="K5dug9" localSheetId="1">#REF!</definedName>
    <definedName name="K5dug9">#REF!</definedName>
    <definedName name="K5kta1" localSheetId="1">#REF!</definedName>
    <definedName name="K5kta1">#REF!</definedName>
    <definedName name="K5kta10" localSheetId="1">#REF!</definedName>
    <definedName name="K5kta10">#REF!</definedName>
    <definedName name="K5kta11" localSheetId="1">#REF!</definedName>
    <definedName name="K5kta11">#REF!</definedName>
    <definedName name="K5kta12" localSheetId="1">#REF!</definedName>
    <definedName name="K5kta12">#REF!</definedName>
    <definedName name="K5kta13" localSheetId="1">#REF!</definedName>
    <definedName name="K5kta13">#REF!</definedName>
    <definedName name="K5kta14" localSheetId="1">#REF!</definedName>
    <definedName name="K5kta14">#REF!</definedName>
    <definedName name="K5kta15" localSheetId="1">#REF!</definedName>
    <definedName name="K5kta15">#REF!</definedName>
    <definedName name="K5kta16" localSheetId="1">#REF!</definedName>
    <definedName name="K5kta16">#REF!</definedName>
    <definedName name="K5kta17" localSheetId="1">#REF!</definedName>
    <definedName name="K5kta17">#REF!</definedName>
    <definedName name="K5kta18" localSheetId="1">#REF!</definedName>
    <definedName name="K5kta18">#REF!</definedName>
    <definedName name="K5kta19" localSheetId="1">#REF!</definedName>
    <definedName name="K5kta19">#REF!</definedName>
    <definedName name="K5kta2" localSheetId="1">#REF!</definedName>
    <definedName name="K5kta2">#REF!</definedName>
    <definedName name="K5kta20" localSheetId="1">#REF!</definedName>
    <definedName name="K5kta20">#REF!</definedName>
    <definedName name="K5kta21" localSheetId="1">#REF!</definedName>
    <definedName name="K5kta21">#REF!</definedName>
    <definedName name="K5kta22" localSheetId="1">#REF!</definedName>
    <definedName name="K5kta22">#REF!</definedName>
    <definedName name="K5kta23" localSheetId="1">#REF!</definedName>
    <definedName name="K5kta23">#REF!</definedName>
    <definedName name="K5kta24" localSheetId="1">#REF!</definedName>
    <definedName name="K5kta24">#REF!</definedName>
    <definedName name="K5kta25" localSheetId="1">#REF!</definedName>
    <definedName name="K5kta25">#REF!</definedName>
    <definedName name="K5kta3" localSheetId="1">#REF!</definedName>
    <definedName name="K5kta3">#REF!</definedName>
    <definedName name="K5kta4" localSheetId="1">#REF!</definedName>
    <definedName name="K5kta4">#REF!</definedName>
    <definedName name="K5kta5" localSheetId="1">#REF!</definedName>
    <definedName name="K5kta5">#REF!</definedName>
    <definedName name="K5kta6" localSheetId="1">#REF!</definedName>
    <definedName name="K5kta6">#REF!</definedName>
    <definedName name="K5kta7" localSheetId="1">#REF!</definedName>
    <definedName name="K5kta7">#REF!</definedName>
    <definedName name="K5kta8" localSheetId="1">#REF!</definedName>
    <definedName name="K5kta8">#REF!</definedName>
    <definedName name="K5kta9" localSheetId="1">#REF!</definedName>
    <definedName name="K5kta9">#REF!</definedName>
    <definedName name="K5OD1" localSheetId="1">#REF!</definedName>
    <definedName name="K5OD1">#REF!</definedName>
    <definedName name="K5OD10" localSheetId="1">#REF!</definedName>
    <definedName name="K5OD10">#REF!</definedName>
    <definedName name="K5OD11" localSheetId="1">#REF!</definedName>
    <definedName name="K5OD11">#REF!</definedName>
    <definedName name="K5OD12" localSheetId="1">#REF!</definedName>
    <definedName name="K5OD12">#REF!</definedName>
    <definedName name="K5OD13" localSheetId="1">#REF!</definedName>
    <definedName name="K5OD13">#REF!</definedName>
    <definedName name="K5OD14" localSheetId="1">#REF!</definedName>
    <definedName name="K5OD14">#REF!</definedName>
    <definedName name="K5OD15" localSheetId="1">#REF!</definedName>
    <definedName name="K5OD15">#REF!</definedName>
    <definedName name="K5OD16" localSheetId="1">#REF!</definedName>
    <definedName name="K5OD16">#REF!</definedName>
    <definedName name="K5OD17" localSheetId="1">#REF!</definedName>
    <definedName name="K5OD17">#REF!</definedName>
    <definedName name="K5OD18" localSheetId="1">#REF!</definedName>
    <definedName name="K5OD18">#REF!</definedName>
    <definedName name="K5OD19" localSheetId="1">#REF!</definedName>
    <definedName name="K5OD19">#REF!</definedName>
    <definedName name="K5OD2" localSheetId="1">#REF!</definedName>
    <definedName name="K5OD2">#REF!</definedName>
    <definedName name="K5OD20" localSheetId="1">#REF!</definedName>
    <definedName name="K5OD20">#REF!</definedName>
    <definedName name="K5OD21" localSheetId="1">#REF!</definedName>
    <definedName name="K5OD21">#REF!</definedName>
    <definedName name="K5OD22" localSheetId="1">#REF!</definedName>
    <definedName name="K5OD22">#REF!</definedName>
    <definedName name="K5OD23" localSheetId="1">#REF!</definedName>
    <definedName name="K5OD23">#REF!</definedName>
    <definedName name="K5OD24" localSheetId="1">#REF!</definedName>
    <definedName name="K5OD24">#REF!</definedName>
    <definedName name="K5OD25" localSheetId="1">#REF!</definedName>
    <definedName name="K5OD25">#REF!</definedName>
    <definedName name="K5OD3" localSheetId="1">#REF!</definedName>
    <definedName name="K5OD3">#REF!</definedName>
    <definedName name="K5OD4" localSheetId="1">#REF!</definedName>
    <definedName name="K5OD4">#REF!</definedName>
    <definedName name="K5OD5" localSheetId="1">#REF!</definedName>
    <definedName name="K5OD5">#REF!</definedName>
    <definedName name="K5OD6" localSheetId="1">#REF!</definedName>
    <definedName name="K5OD6">#REF!</definedName>
    <definedName name="K5OD7" localSheetId="1">#REF!</definedName>
    <definedName name="K5OD7">#REF!</definedName>
    <definedName name="K5OD8" localSheetId="1">#REF!</definedName>
    <definedName name="K5OD8">#REF!</definedName>
    <definedName name="K5OD9" localSheetId="1">#REF!</definedName>
    <definedName name="K5OD9">#REF!</definedName>
    <definedName name="korisnik.je.početnik" localSheetId="1">#REF!</definedName>
    <definedName name="korisnik.je.početnik">#REF!</definedName>
    <definedName name="Korisnik.je.početnik?" localSheetId="2">#REF!</definedName>
    <definedName name="Korisnik.je.početnik?" localSheetId="1">#REF!</definedName>
    <definedName name="Korisnik.je.početnik?">#REF!</definedName>
    <definedName name="početnik" localSheetId="1">#REF!</definedName>
    <definedName name="početnik">#REF!</definedName>
    <definedName name="_xlnm.Print_Area" localSheetId="0">' PLAN PROJEKTNIH AKTIVNOSTI'!$A$1:$E$65</definedName>
    <definedName name="sp.mehanizacija" localSheetId="2">#REF!</definedName>
    <definedName name="sp.mehanizacija" localSheetId="1">#REF!</definedName>
    <definedName name="sp.mehanizacija">#REF!</definedName>
    <definedName name="sp.ostalo" localSheetId="2">#REF!</definedName>
    <definedName name="sp.ostalo" localSheetId="1">#REF!</definedName>
    <definedName name="sp.ostalo">#REF!</definedName>
    <definedName name="sp.ostalo.oprema" localSheetId="2">#REF!</definedName>
    <definedName name="sp.ostalo.oprema" localSheetId="1">#REF!</definedName>
    <definedName name="sp.ostalo.oprema">#REF!</definedName>
    <definedName name="sp.uređenje" localSheetId="2">#REF!</definedName>
    <definedName name="sp.uređenje" localSheetId="1">#REF!</definedName>
    <definedName name="sp.uređenje">#REF!</definedName>
    <definedName name="UZGOJ_CVIJEĆA__UKRASNOG_BILJA__LJEKOVITOG__ZAČINSKOG_I_AROMATIČNOG_BILJA__SA_PRIPADAJUĆOM_OPREMOM_I_INFRASTRUKTUROM_U_SKLOPU_POLJOPRIVREDNOG_GOSPODARSTVA" localSheetId="1">#REF!</definedName>
    <definedName name="UZGOJ_CVIJEĆA__UKRASNOG_BILJA__LJEKOVITOG__ZAČINSKOG_I_AROMATIČNOG_BILJA__SA_PRIPADAJUĆOM_OPREMOM_I_INFRASTRUKTUROM_U_SKLOPU_POLJOPRIVREDNOG_GOSPODARSTVA">#REF!</definedName>
    <definedName name="vp.građenje1" localSheetId="2">#REF!</definedName>
    <definedName name="vp.građenje1" localSheetId="1">#REF!</definedName>
    <definedName name="vp.građenje1">#REF!</definedName>
    <definedName name="vp.građenje2" localSheetId="2">#REF!</definedName>
    <definedName name="vp.građenje2" localSheetId="1">#REF!</definedName>
    <definedName name="vp.građenje2">#REF!</definedName>
    <definedName name="vp.građenje3" localSheetId="2">#REF!</definedName>
    <definedName name="vp.građenje3" localSheetId="1">#REF!</definedName>
    <definedName name="vp.građenje3">#REF!</definedName>
    <definedName name="vp.mehanizacija" localSheetId="2">#REF!</definedName>
    <definedName name="vp.mehanizacija" localSheetId="1">#REF!</definedName>
    <definedName name="vp.mehanizacija">#REF!</definedName>
    <definedName name="vp.nasadi" localSheetId="2">#REF!</definedName>
    <definedName name="vp.nasadi" localSheetId="1">#REF!</definedName>
    <definedName name="vp.nasadi">#REF!</definedName>
    <definedName name="vp.navodnjavanje" localSheetId="2">#REF!</definedName>
    <definedName name="vp.navodnjavanje" localSheetId="1">#REF!</definedName>
    <definedName name="vp.navodnjavanje">#REF!</definedName>
    <definedName name="vp.oprema1" localSheetId="2">#REF!</definedName>
    <definedName name="vp.oprema1" localSheetId="1">#REF!</definedName>
    <definedName name="vp.oprema1">#REF!</definedName>
    <definedName name="vp.oprema2" localSheetId="2">#REF!</definedName>
    <definedName name="vp.oprema2" localSheetId="1">#REF!</definedName>
    <definedName name="vp.oprema2">#REF!</definedName>
    <definedName name="vp.oprema3" localSheetId="2">#REF!</definedName>
    <definedName name="vp.oprema3" localSheetId="1">#REF!</definedName>
    <definedName name="vp.oprema3">#REF!</definedName>
    <definedName name="vp.zemljište" localSheetId="2">#REF!</definedName>
    <definedName name="vp.zemljište" localSheetId="1">#REF!</definedName>
    <definedName name="vp.zemljište">#REF!</definedName>
    <definedName name="životinje.gradnja" localSheetId="2">#REF!</definedName>
    <definedName name="životinje.gradnja" localSheetId="1">#REF!</definedName>
    <definedName name="životinje.gradnja">#REF!</definedName>
    <definedName name="životinje.građenje" localSheetId="2">#REF!</definedName>
    <definedName name="životinje.građenje" localSheetId="1">#REF!</definedName>
    <definedName name="životinje.građenje">#REF!</definedName>
    <definedName name="životinje.oprema" localSheetId="2">#REF!</definedName>
    <definedName name="životinje.oprema" localSheetId="1">#REF!</definedName>
    <definedName name="životinje.oprem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5" i="1" l="1"/>
  <c r="E64" i="1"/>
  <c r="E63" i="1"/>
  <c r="E62" i="1"/>
  <c r="E61" i="1"/>
  <c r="E56" i="1"/>
  <c r="E55" i="1"/>
  <c r="E54" i="1"/>
  <c r="E53" i="1"/>
  <c r="E52" i="1"/>
  <c r="E15" i="1"/>
  <c r="E51" i="1"/>
  <c r="E44" i="1"/>
  <c r="E39" i="1"/>
  <c r="E34" i="1"/>
  <c r="E29" i="1"/>
</calcChain>
</file>

<file path=xl/sharedStrings.xml><?xml version="1.0" encoding="utf-8"?>
<sst xmlns="http://schemas.openxmlformats.org/spreadsheetml/2006/main" count="462" uniqueCount="433">
  <si>
    <t>Opremanje</t>
  </si>
  <si>
    <t>Kod troška</t>
  </si>
  <si>
    <t xml:space="preserve">NAPOMENA: </t>
  </si>
  <si>
    <t>LEGENDA:</t>
  </si>
  <si>
    <t>* bijela polja su namijenjena popunjavanju</t>
  </si>
  <si>
    <t>* polja obojana drugim bojama su zaključana i nisu namjenjena popunjavanju</t>
  </si>
  <si>
    <t>Umetanje redova se obavlja prema potrebi, a ovisno o broju planiranih nabava.</t>
  </si>
  <si>
    <t>Prilikom upisa naziva predmeta nabave, opisa predmeta nabave te procijenjenog iznosa nabave, ukoliko je primjenjivo, potrebno je koristiti informacije iz relevantnih izvora (projektna dokumentacija, troškovnici, akt o građenju i slično).</t>
  </si>
  <si>
    <r>
      <t xml:space="preserve">Ispunjavaju se kolone od </t>
    </r>
    <r>
      <rPr>
        <b/>
        <i/>
        <sz val="10"/>
        <rFont val="Calibri"/>
        <family val="2"/>
        <charset val="238"/>
        <scheme val="minor"/>
      </rPr>
      <t xml:space="preserve">B </t>
    </r>
    <r>
      <rPr>
        <i/>
        <sz val="10"/>
        <rFont val="Calibri"/>
        <family val="2"/>
        <charset val="238"/>
        <scheme val="minor"/>
      </rPr>
      <t xml:space="preserve">do </t>
    </r>
    <r>
      <rPr>
        <b/>
        <i/>
        <sz val="10"/>
        <rFont val="Calibri"/>
        <family val="2"/>
        <charset val="238"/>
        <scheme val="minor"/>
      </rPr>
      <t>I</t>
    </r>
  </si>
  <si>
    <r>
      <t xml:space="preserve">Ispunjava se obrazac "Plan nabave-TTIP" koji je zaprimljen kao prilog Odluke o rezultatu administrativne kontrole (izdane putem AGRONET-a). U svrhu podnošenja drugog dijela zahtjeva za potporu popunjavaju se kolone od </t>
    </r>
    <r>
      <rPr>
        <b/>
        <i/>
        <sz val="10"/>
        <rFont val="Calibri"/>
        <family val="2"/>
        <charset val="238"/>
        <scheme val="minor"/>
      </rPr>
      <t xml:space="preserve">J </t>
    </r>
    <r>
      <rPr>
        <i/>
        <sz val="10"/>
        <rFont val="Calibri"/>
        <family val="2"/>
        <charset val="238"/>
        <scheme val="minor"/>
      </rPr>
      <t xml:space="preserve">do </t>
    </r>
    <r>
      <rPr>
        <b/>
        <i/>
        <sz val="10"/>
        <rFont val="Calibri"/>
        <family val="2"/>
        <charset val="238"/>
        <scheme val="minor"/>
      </rPr>
      <t>O</t>
    </r>
  </si>
  <si>
    <t>Kod ulaganja u izgradnju/rekonstrukciju potrebno je popuniti Tablicu troškova i izračuna potpore u Fazi II  prema grupama radova/ rekapitulaciji troškovnika iz Glavnog projekta (nije potrebno navoditi radove po stavkama). Ukoliko se nabavlja poljoprivredne mehanizacija, uz podatke o osnovnom stroju potrebno je navesti i priključke odnosno pakete dodatne opreme.</t>
  </si>
  <si>
    <t>Slika 1.</t>
  </si>
  <si>
    <t>Slika 2.</t>
  </si>
  <si>
    <t>UPUTE</t>
  </si>
  <si>
    <t>Slika 3.</t>
  </si>
  <si>
    <r>
      <rPr>
        <b/>
        <i/>
        <sz val="10"/>
        <rFont val="Calibri"/>
        <family val="2"/>
        <charset val="238"/>
        <scheme val="minor"/>
      </rPr>
      <t>Nije dozvoljeno korištenje funkcije "Cut" ili "Izreži"</t>
    </r>
    <r>
      <rPr>
        <i/>
        <sz val="10"/>
        <rFont val="Calibri"/>
        <family val="2"/>
        <charset val="238"/>
        <scheme val="minor"/>
      </rPr>
      <t>. Ukoliko se isti upotrijebi postoji mogućnost da izračuni i formule neće biti funkcionalni te je potrebno preuzeti novi obrazac i ponovno ga ispuniti</t>
    </r>
  </si>
  <si>
    <r>
      <t xml:space="preserve">Nakon otvaranja obrasca potrebno je kliknuti "Enable Content" </t>
    </r>
    <r>
      <rPr>
        <b/>
        <i/>
        <sz val="10"/>
        <rFont val="Calibri"/>
        <family val="2"/>
        <charset val="238"/>
        <scheme val="minor"/>
      </rPr>
      <t>(Slika 1)</t>
    </r>
    <r>
      <rPr>
        <i/>
        <sz val="10"/>
        <rFont val="Calibri"/>
        <family val="2"/>
        <charset val="238"/>
        <scheme val="minor"/>
      </rPr>
      <t xml:space="preserve"> kako bi obrazac ispravno funkcionirao</t>
    </r>
  </si>
  <si>
    <r>
      <t>Umetanje novih redova je omogućeno pomoću funkcije "</t>
    </r>
    <r>
      <rPr>
        <b/>
        <i/>
        <sz val="10"/>
        <rFont val="Calibri"/>
        <family val="2"/>
        <charset val="238"/>
        <scheme val="minor"/>
      </rPr>
      <t xml:space="preserve">Copy" i "Insert Copied Cells" </t>
    </r>
    <r>
      <rPr>
        <i/>
        <sz val="10"/>
        <rFont val="Calibri"/>
        <family val="2"/>
        <charset val="238"/>
        <scheme val="minor"/>
      </rPr>
      <t xml:space="preserve">odnosno na način kako je prikazan na </t>
    </r>
    <r>
      <rPr>
        <b/>
        <i/>
        <sz val="10"/>
        <rFont val="Calibri"/>
        <family val="2"/>
        <charset val="238"/>
        <scheme val="minor"/>
      </rPr>
      <t>Slici 2. i Slici 3.</t>
    </r>
  </si>
  <si>
    <r>
      <t xml:space="preserve">Ispunjavaju se kolone od </t>
    </r>
    <r>
      <rPr>
        <b/>
        <i/>
        <sz val="10"/>
        <rFont val="Calibri"/>
        <family val="2"/>
        <charset val="238"/>
        <scheme val="minor"/>
      </rPr>
      <t>P</t>
    </r>
    <r>
      <rPr>
        <i/>
        <sz val="10"/>
        <rFont val="Calibri"/>
        <family val="2"/>
        <charset val="238"/>
        <scheme val="minor"/>
      </rPr>
      <t xml:space="preserve"> do </t>
    </r>
    <r>
      <rPr>
        <b/>
        <i/>
        <sz val="10"/>
        <rFont val="Calibri"/>
        <family val="2"/>
        <charset val="238"/>
        <scheme val="minor"/>
      </rPr>
      <t>U</t>
    </r>
  </si>
  <si>
    <t xml:space="preserve">Opremanje </t>
  </si>
  <si>
    <t>Faza I - Odabrani LAG</t>
  </si>
  <si>
    <t>Faza II - Agencija za plaćanja</t>
  </si>
  <si>
    <t>Faza III - Agencija za plaćanja</t>
  </si>
  <si>
    <t xml:space="preserve"> LISTA PRIHVATLJIVIH TROŠKOVA ZA TIP OPERACIJE</t>
  </si>
  <si>
    <t>Naziv prihvatljivih troškova</t>
  </si>
  <si>
    <r>
      <t xml:space="preserve">- objekata: za držanje i tov peradi, </t>
    </r>
    <r>
      <rPr>
        <sz val="10"/>
        <color rgb="FF000000"/>
        <rFont val="Times New Roman"/>
        <family val="1"/>
      </rPr>
      <t>za prisilno klanje životinja,</t>
    </r>
    <r>
      <rPr>
        <sz val="10"/>
        <color theme="1"/>
        <rFont val="Times New Roman"/>
        <family val="1"/>
      </rPr>
      <t xml:space="preserve"> </t>
    </r>
    <r>
      <rPr>
        <sz val="10"/>
        <color rgb="FF000000"/>
        <rFont val="Times New Roman"/>
        <family val="1"/>
      </rPr>
      <t>za tretman životinja protiv zaraznih bolesti,</t>
    </r>
    <r>
      <rPr>
        <sz val="10"/>
        <color theme="1"/>
        <rFont val="Times New Roman"/>
        <family val="1"/>
      </rPr>
      <t xml:space="preserve"> za neškodljivo uklanjanje lešina, za rashladni uređaj, za privremeno skladištenje lešina na farmi, </t>
    </r>
    <r>
      <rPr>
        <sz val="10"/>
        <color rgb="FF000000"/>
        <rFont val="Times New Roman"/>
        <family val="1"/>
      </rPr>
      <t xml:space="preserve"> za skladištenje životinjskih proizvoda, repromaterijala, rezervnih dijelova i stelje, </t>
    </r>
    <r>
      <rPr>
        <sz val="10"/>
        <color theme="1"/>
        <rFont val="Times New Roman"/>
        <family val="1"/>
      </rPr>
      <t xml:space="preserve">za instalaciju tehnološke opreme, opreme za ventilaciju, klimatizaciju, grijanje, popratne energetske objekte, uključujući građenje vodovodne (uključujući bunare), plinske, električne (uključujući prostor za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za dnevni odmor radnika uz sanitarni prostor, za uredski prostor, za potrebe veterinarske službe, prostor za privremeno odlaganje otpada,  reže putova i uređenje okoliša unutar farme</t>
    </r>
  </si>
  <si>
    <t>- fiksne ograde za travnjake (torovi)</t>
  </si>
  <si>
    <t>Oprema</t>
  </si>
  <si>
    <t>- izmuzišta za strojnu mužnju, uključujući i pokretne muzne jedinice, robot za mužnju (sa svim elementima, materijalom i montažom)</t>
  </si>
  <si>
    <t>- mljekovodi i oprema za hlađenje i skladištenje mlijeka na poljoprivrednom gospodarstvu/farmi</t>
  </si>
  <si>
    <t>- strojevi i oprema za spremanje voluminozne krme, hranjenje i napajanje životinja (mlinovi i mješaonice za pripremu koncentrata, oprema i dozatori za krmne koncentrate, izuzimači, transporteri, prikolice, mikser prikolice i samohodne mikser prikolice i dozatori za kabastu krmu,  traktori, utovarivači s potrebnim priključcima, hranilice, pojilice, balirke, ovijači bala i silokombajni, distributeri slame,  i dr.)</t>
  </si>
  <si>
    <t>- oprema za izgnojavanje</t>
  </si>
  <si>
    <t>- podne rešetke, gume i madraci</t>
  </si>
  <si>
    <t>- mobilne naftne pumpe s opremom</t>
  </si>
  <si>
    <t>- stojnice za tretman papaka i sav pribor za tretman papaka</t>
  </si>
  <si>
    <t>- strojevi i oprema za pripremu i transport stelje</t>
  </si>
  <si>
    <t>- oprema za označavanje životinja i vođenje evidencije</t>
  </si>
  <si>
    <t>- oprema za stajališta, boksove i vezove za stoku</t>
  </si>
  <si>
    <t>- zavjese za zatvaranje prolaza u staju</t>
  </si>
  <si>
    <t>- oprema za pregrađivanje prostora u staji</t>
  </si>
  <si>
    <t>- oprema za teljenje, janjenje i jarenje, te oprema za prihvat i držanje podmlatka (boksovi)</t>
  </si>
  <si>
    <t>- sistemi za kišenje – oročavanje za vrijeme velikih ljetnih vrućina</t>
  </si>
  <si>
    <t>- četke za samočišćenje stoke</t>
  </si>
  <si>
    <t>- oprema za čišćenje i dezinfekciju objekata i opreme</t>
  </si>
  <si>
    <t>- oprema za neškodljivo uklanjanje lešina</t>
  </si>
  <si>
    <t>- oprema za sprečavanje širenja i suzbijanje bolesti</t>
  </si>
  <si>
    <t>- generator/agregat s potrebnom opremom</t>
  </si>
  <si>
    <t>- oprema za videonadzor</t>
  </si>
  <si>
    <t>- oprema za detekciju tjeranja</t>
  </si>
  <si>
    <t>- lift za podizanje stoke</t>
  </si>
  <si>
    <t>- oprema za žetvu, sjetvu, obradu tla i zaštitu bilja</t>
  </si>
  <si>
    <t>- oprema za transport, gospodarska vozila</t>
  </si>
  <si>
    <t>- protupožarna oprema i protupožarni aparati</t>
  </si>
  <si>
    <t>- nadzemni spremnici za vodu</t>
  </si>
  <si>
    <t>- opremanje prasilišta</t>
  </si>
  <si>
    <t>- opremanje odgajališta</t>
  </si>
  <si>
    <t>- opremanje tovilišta</t>
  </si>
  <si>
    <t>- opremanje krmačarnika (odmaralište-čekalište)</t>
  </si>
  <si>
    <t>- opremanje nazimičarnika</t>
  </si>
  <si>
    <t>- opremanje nerastarnika</t>
  </si>
  <si>
    <t>- opremanje prostora za osjemenjivanje</t>
  </si>
  <si>
    <t>- oprema za prasenje</t>
  </si>
  <si>
    <t>- oprema za šišanje ovaca</t>
  </si>
  <si>
    <t>- oprema za dodatnu prehranu i opskrbu vodom prilikom boravka na otvorenom</t>
  </si>
  <si>
    <t xml:space="preserve">- strojevi i oprema za napajanje i hranjenje peradi uključujući opremu za pripremu hranidbenih smjesa </t>
  </si>
  <si>
    <t>- oprema za grijanje peradarnika («umjetne kvočke», podno grijanje, toplinski konvektori, masteri, grijanje na kruta goriva i ostala oprema za grijanje)</t>
  </si>
  <si>
    <t>- inkubatori</t>
  </si>
  <si>
    <t>- oprema za transport i ulaganje jaja</t>
  </si>
  <si>
    <t>- oprema za valenje jednodnevnih pilića (predvalionici i valionici)</t>
  </si>
  <si>
    <t>- oprema za primarnu obradu  jednodnevnih pilići, transport i otpremu jednodnevnih  pilića do farmi (kao npr. transportna kolica, transportna sredstva-vozila itd.)</t>
  </si>
  <si>
    <t>- oprema za kondicioniranje mikroklimatskih uvjeta u valionici (oprema i uređaji za ventilaciju, klimatizaciju i grijanje uključujući alarmni sustav s generatorom/agregatom)</t>
  </si>
  <si>
    <t>- oprema za izvođenje pranja i dezinfekcije valionice</t>
  </si>
  <si>
    <t>- vaga - oprema za automatsko vaganje peradi</t>
  </si>
  <si>
    <t>- oprema za izlov, utovar i transport žive peradi od peradarnika do objekta klaonice (stoj za izlov, kamioni, viličari, gajbe, kontejneri)</t>
  </si>
  <si>
    <t xml:space="preserve">- oprema za sakupljanje, označivanje, skladištenje, pranje, hlađenje, sortiranje, pakiranje i prijevoz jaja do i unutar pogona </t>
  </si>
  <si>
    <t xml:space="preserve">- oprema za držanje kokoši nesilica (obogaćeni kavezi, alternativni sustavi držanja, slobodni način držanja) </t>
  </si>
  <si>
    <t>- oprema za zaštitu domaćih životinja od divljači</t>
  </si>
  <si>
    <t>- energetske zavjese</t>
  </si>
  <si>
    <t>- staklenika i plastenika za uzgoj jednogodišnjeg i višegodišnjeg bilja, sjemena i sadnog materijala, objekata za uzgoj gljiva uključujući prostor za ugradnju sustava za ventilaciju, klimatizaciju i grijanje uključujući alarmni sustav, generator/agregat, spremnike za vodu i prostore za sustav navodnjavanja (uključujući bunare), električnu, kanalizacijsku mrežu, gromobransku instalaciju</t>
  </si>
  <si>
    <t>- oprema za staklenike, plastenike i objekte za uzgoj gljiva</t>
  </si>
  <si>
    <t>- oprema i uređaji za navodnjavanje i gnojidbu (fertirigacija)</t>
  </si>
  <si>
    <t>- oprema za dopunsko osvjetljenje i zasjenjivanje</t>
  </si>
  <si>
    <t>- oprema i uređaji za pripremu tla prije sjetve i sadnje i supstrata (miješanje supstrata, punjenje posuda supstratom i dr.)</t>
  </si>
  <si>
    <t>- oprema i uređaji za sjetvu, sadnju i postavljanje/uklanjanje niskih tunela, malč folija, agrotekstila te sustava navodnjavanja kapanjem</t>
  </si>
  <si>
    <t>- oprema i uređaji za zaštitu bilja i sterilizaciju tla i supstrata</t>
  </si>
  <si>
    <t>- oprema za pomotehniku (npr. oprema za mehaničko prorjeđivanje, podrezivanje korijenja, malčiranje, odstranjivanje lišća)</t>
  </si>
  <si>
    <t>- oprema za povećanje koncentracije CO2</t>
  </si>
  <si>
    <t>- oprema za berbu/žetvu u zaštićenim prostorima</t>
  </si>
  <si>
    <t>- oprema i uređaji za hidroponski i akvaponski uzgoj</t>
  </si>
  <si>
    <t>- oprema za pranje, etiketiranje, pakiranje lončanica</t>
  </si>
  <si>
    <r>
      <t xml:space="preserve">- </t>
    </r>
    <r>
      <rPr>
        <sz val="10"/>
        <color rgb="FFFF0000"/>
        <rFont val="Times New Roman"/>
        <family val="1"/>
      </rPr>
      <t xml:space="preserve"> </t>
    </r>
    <r>
      <rPr>
        <sz val="10"/>
        <color theme="1"/>
        <rFont val="Times New Roman"/>
        <family val="1"/>
      </rPr>
      <t>oprema za laboratorij u funkciji osnovne djelatnosti</t>
    </r>
  </si>
  <si>
    <t>- oprema za sterilizaciju</t>
  </si>
  <si>
    <t>- oprema i uređaji za pogone za grijanje</t>
  </si>
  <si>
    <t xml:space="preserve">- prostora za skladištenje/čuvanje mehanizacije </t>
  </si>
  <si>
    <t>- ostalih gospodarskih objekata, upravnih prostorija s pripadajućim sadržajima koji su u funkciji osnovne djelatnosti</t>
  </si>
  <si>
    <t>- prostorija upravne zgrade s pripadajućim sadržajima (uredski prostori; prostorije za ovlaštenog veterinara i veterinarskog inspektora; prostorije za odmor radnika; garderobe u čistom i nečistom dijelu; pripadajući sanitarni čvorovi; prostorije za čuvanje sredstava za čišćenje, pranje i dezinfekciju i dr.)</t>
  </si>
  <si>
    <t>- mreže putova unutar farme</t>
  </si>
  <si>
    <t xml:space="preserve">- građenje objekata za upravljanje sušarom </t>
  </si>
  <si>
    <t xml:space="preserve">- uređaji i oprema za hlađenje i zamrzavanje </t>
  </si>
  <si>
    <t>- oprema za čišćenje i pranje</t>
  </si>
  <si>
    <t>- oprema za sušenje</t>
  </si>
  <si>
    <t xml:space="preserve">- linije za sortiranje i kalibriranje </t>
  </si>
  <si>
    <t>- linije za pakiranje i označavanje</t>
  </si>
  <si>
    <t>- oprema za prihvat sirovine</t>
  </si>
  <si>
    <t>- unutarnja oprema za silose</t>
  </si>
  <si>
    <r>
      <t>-</t>
    </r>
    <r>
      <rPr>
        <sz val="7"/>
        <color rgb="FF000000"/>
        <rFont val="Times New Roman"/>
        <family val="1"/>
      </rPr>
      <t xml:space="preserve">    </t>
    </r>
    <r>
      <rPr>
        <sz val="10"/>
        <rFont val="Times New Roman"/>
        <family val="1"/>
      </rPr>
      <t xml:space="preserve">hidrantski priključak za navodnjavanje i zaštitu od mraza </t>
    </r>
  </si>
  <si>
    <r>
      <t>-</t>
    </r>
    <r>
      <rPr>
        <sz val="7"/>
        <color rgb="FF000000"/>
        <rFont val="Times New Roman"/>
        <family val="1"/>
      </rPr>
      <t xml:space="preserve">    </t>
    </r>
    <r>
      <rPr>
        <sz val="10"/>
        <rFont val="Times New Roman"/>
        <family val="1"/>
      </rPr>
      <t xml:space="preserve">pumpe, cjevovodi, raspršivači, sustav filtracije, sustav fertirigacije, kapaljke, rolomati </t>
    </r>
  </si>
  <si>
    <r>
      <t>-</t>
    </r>
    <r>
      <rPr>
        <sz val="7"/>
        <rFont val="Times New Roman"/>
        <family val="1"/>
      </rPr>
      <t xml:space="preserve">    </t>
    </r>
    <r>
      <rPr>
        <sz val="10"/>
        <rFont val="Times New Roman"/>
        <family val="1"/>
      </rPr>
      <t xml:space="preserve">sustava za navodnjavanje na gospodarstvima uključujući mikroakumulacije, bušenje bunara, kanala za sakupljanje oborinskih i erozivnih voda </t>
    </r>
  </si>
  <si>
    <r>
      <t>-</t>
    </r>
    <r>
      <rPr>
        <sz val="7"/>
        <color rgb="FF000000"/>
        <rFont val="Times New Roman"/>
        <family val="1"/>
      </rPr>
      <t xml:space="preserve">    </t>
    </r>
    <r>
      <rPr>
        <sz val="10"/>
        <rFont val="Times New Roman"/>
        <family val="1"/>
      </rPr>
      <t xml:space="preserve">agregati za proizvodnju el. energije </t>
    </r>
  </si>
  <si>
    <r>
      <t>-</t>
    </r>
    <r>
      <rPr>
        <sz val="7"/>
        <color rgb="FF000000"/>
        <rFont val="Times New Roman"/>
        <family val="1"/>
      </rPr>
      <t xml:space="preserve">    </t>
    </r>
    <r>
      <rPr>
        <sz val="10"/>
        <rFont val="Times New Roman"/>
        <family val="1"/>
      </rPr>
      <t>ostala nespomenuta oprema</t>
    </r>
    <r>
      <rPr>
        <sz val="11.5"/>
        <color rgb="FF000000"/>
        <rFont val="Times New Roman"/>
        <family val="1"/>
      </rPr>
      <t xml:space="preserve"> </t>
    </r>
  </si>
  <si>
    <t>Ulaganje u kupnju nove poljoprivredne mehanizacije i opreme za vlastitu primarnu poljoprivrednu proizvodnju i gospodarskih vozila uključujući sektor vinogradarstva (nije prihvatljivo ulaganje u nabavu poljoprivredne mehanizacije i gospodarskih vozila isključivo u svrhu obavljanja uslužnih djelatnosti)</t>
  </si>
  <si>
    <t>- poljoprivredna mehanizacija</t>
  </si>
  <si>
    <t>- traktor</t>
  </si>
  <si>
    <t>- kombajn</t>
  </si>
  <si>
    <t>- ostala mehanizacija</t>
  </si>
  <si>
    <t>- poljoprivredna oprema</t>
  </si>
  <si>
    <t>- gospodarsko vozilo</t>
  </si>
  <si>
    <t>- oprema za osnovnu i dopunsku obradu tla</t>
  </si>
  <si>
    <t>- oprema za sjetvu i sadnju</t>
  </si>
  <si>
    <t>- oprema za košnju</t>
  </si>
  <si>
    <t>- oprema za zaštitu bilja</t>
  </si>
  <si>
    <t>- oprema za žetvu i berbu</t>
  </si>
  <si>
    <t>- oprema za transport</t>
  </si>
  <si>
    <t>- specijalizirana transportna vozila za prijevoz živih životinja i hrane za životinje</t>
  </si>
  <si>
    <t>- oprema za preciznu poljoprivredu (GPS antene, bazne stanice s pripadajućom opremom, monitori, pripadajuća oprema za pripremu traktora, sijačica, prskalica, raspodjeljivača gnojiva, kombajna, pripadajući elektronički programi (software)</t>
  </si>
  <si>
    <t xml:space="preserve">- atomizeri </t>
  </si>
  <si>
    <t>- oprema za zaštitu u voćnjacima i vinogradima</t>
  </si>
  <si>
    <t>Ulaganje u podizanje novih i/ili restrukturiranje postojećih višegodišnjih nasada, isključujući restrukturiranje postojećih vinograda za proizvodnju grožđa za vino</t>
  </si>
  <si>
    <t>- agro klimatska stanica</t>
  </si>
  <si>
    <t>skladišta i hladnjače za spremanje sadnog materijala, sortiranje, pakiranje i pripremu za tržište, higrometar za mjerenje vlažnosti u prostoru za  skladištenje i manipulaciju sadnog materijala</t>
  </si>
  <si>
    <t>prateće infrastrukture (pristupni putovi, rasvjeta, vodovodna i kanalizacijska mreža, elektroenergetska mreža, plinovodi, parovodi i dr.), energetskih (trafostanice, kotlovnice, pripreme vode i dr.) objekata za opskrbu postrojenja za prijem</t>
  </si>
  <si>
    <t xml:space="preserve">- podizanje matičnjaka (vegetativnih  i generativnih podloga  raznih voćnih vrsta, loznih podloga, plemenitih sorti vinove loze), </t>
  </si>
  <si>
    <t>- oprema za meteorološko praćenje</t>
  </si>
  <si>
    <t>- ograde oko matičnjaka, nasada i površina za proizvodnju sadnog materijala</t>
  </si>
  <si>
    <t xml:space="preserve">Ulaganje u kupnju zemljišta i objekata radi realizacije projekta, do 10 % vrijednosti ukupno prihvatljivih troškova projekta (bez općih troškova), ako se ulaganje provodi sukladno važećim propisima kojima se uređuje gradnja, uz mogućnost kupnje prije podnošenja prijave projekta, ali ne prije 1. siječnja 2014. godine </t>
  </si>
  <si>
    <t>Ulaganje u prilagodbu novouvedenim standardima sukladno članku 17. Uredbe 1305/2013</t>
  </si>
  <si>
    <t xml:space="preserve">Ulaganje u uređenje i trajnije poboljšanje kvalitete poljoprivrednog zemljišta u svrhu poljoprivredne proizvodnje (privođenje poljoprivrednog zemljišta kulturi), u svrhu realizacije projekta. </t>
  </si>
  <si>
    <t>- krčenje jednogodišnjeg i višegodišnjeg raslinja, uklanjanje kamenja i dr.</t>
  </si>
  <si>
    <t>- kalcifikacija i ostale mjere za poboljšanje polj. zemljišta</t>
  </si>
  <si>
    <t>1.1.1</t>
  </si>
  <si>
    <r>
      <t>- objekata za držanje muznih krava, mliječnih ovaca i koza, uključujući prostore za čekalište, za pranje, za mužnju, za laktofriz, za ispust, za osjemenjivanje, za hlađenje i neškodljivo uklanjanje lešina, za pregled i liječenje životinja, za tretman životinja protiv zaraznih bolesti, za karantenu, za držanje teladi, junica, janjadi, jaradi, šilježadi, za instalaciju opreme za ventilaciju, klimatizaciju, grijanje, popratne energetske objekte, uključujući građenje vodovodne (uključujući bunare), plinske, električne (uključujući prostor za upotrebu agregata) hidrantske (s potrebnom opremom) i kanalizacijske mreže,</t>
    </r>
    <r>
      <rPr>
        <sz val="10"/>
        <color rgb="FF000000"/>
        <rFont val="Times New Roman"/>
        <family val="1"/>
      </rPr>
      <t xml:space="preserve"> gromobranske instalacije,</t>
    </r>
    <r>
      <rPr>
        <sz val="10"/>
        <color theme="1"/>
        <rFont val="Times New Roman"/>
        <family val="1"/>
      </rPr>
      <t xml:space="preserve"> mosne vage, ograda oko farme, dezinfekcijske barijere, objekti za skladištenje i pripremu hrane (s pripadajućom opremom) za skladištenje opreme, proizvoda i stelje, za dnevni odmor radnika uz sanitarni prostor, za potrebe veterinarske službe, za uredski prostor,  prostor za privremeno odlaganje otpada, mreže putova i uređenje okoliša unutar farme</t>
    </r>
  </si>
  <si>
    <t>[upisati naziv tipa operacije iz LRS koji je sukladan tipu operacije 4.1.1.]</t>
  </si>
  <si>
    <t>Svi navedeni troškovi unutar Liste prihvatljivih troškova uključuju i troškove za pripadajući hardware i software koji omogućuje vođenje proizvodnih procesa</t>
  </si>
  <si>
    <t>Ulaganje u građenje/rekonstrukciju i/ili opremanje:</t>
  </si>
  <si>
    <t>1.</t>
  </si>
  <si>
    <t>Objekata za životinje uključujući vanjsku i unutarnju infrastrukturu u sklopu poljoprivrednog gospodarstva</t>
  </si>
  <si>
    <t>1.1</t>
  </si>
  <si>
    <r>
      <t>Građenje/rekonstrukcija</t>
    </r>
    <r>
      <rPr>
        <sz val="10"/>
        <color theme="1"/>
        <rFont val="Times New Roman"/>
        <family val="1"/>
      </rPr>
      <t xml:space="preserve"> </t>
    </r>
  </si>
  <si>
    <t>1.1.2</t>
  </si>
  <si>
    <r>
      <t xml:space="preserve">- objekata: za tov goveda i držanje krava dojilja, za neškodljivo uklanjanje lešina, za prisilno klanje životinja, za tretman životinja protiv zaraznih bolesti, za držanje teladi i junadi, za ispuste, </t>
    </r>
    <r>
      <rPr>
        <sz val="10"/>
        <color theme="1"/>
        <rFont val="Times New Roman"/>
        <family val="1"/>
      </rPr>
      <t>za osjemenjivanje</t>
    </r>
    <r>
      <rPr>
        <sz val="10"/>
        <color rgb="FF000000"/>
        <rFont val="Times New Roman"/>
        <family val="1"/>
      </rPr>
      <t>, za skladištenje opreme, životinjskih proizvoda, repromaterijala, rezervnih dijelova i stelje, za instalaciju opreme za ventilaciju, klimatizaciju, grijanje, popratne energetske objekte uključujući građenje vodovodne (uključujući bunare), plinske, električne (uključujući prostor za upotrebu agregata) hidrantske (s pripadajućom opremom) i kanalizacijske mreže, gromobranske instalacije, mosne vage, ograda oko farme, dezinfekcijske barijere,  za skladištenje i pripremu hrane (s pripadajućom opremom),</t>
    </r>
    <r>
      <rPr>
        <sz val="10"/>
        <color theme="1"/>
        <rFont val="Times New Roman"/>
        <family val="1"/>
      </rPr>
      <t xml:space="preserve"> za dnevni odmor radnika uz sanitarni prostor,</t>
    </r>
    <r>
      <rPr>
        <sz val="10"/>
        <color rgb="FF000000"/>
        <rFont val="Times New Roman"/>
        <family val="1"/>
      </rPr>
      <t xml:space="preserve"> za potrebe veterinarske službe, za </t>
    </r>
    <r>
      <rPr>
        <sz val="10"/>
        <color theme="1"/>
        <rFont val="Times New Roman"/>
        <family val="1"/>
      </rPr>
      <t>uredski prostor, prostor za privremeno odlaganje otpada, mreže putova i uređenje okoliša unutar farme</t>
    </r>
  </si>
  <si>
    <t>1.1.3</t>
  </si>
  <si>
    <r>
      <t xml:space="preserve">- objekata: za držanje krmača i/ili tovljenika svinja, uključujući odvojene prostore za osjemenjivanje, za čekalište, za prasilište, za odgajalište, za tovilište, za ispuste, za neraste i krmače, za nazimice, za neškodljivo uklanjanje lešina, za prisilno klanje, za karantenu, za skladištenje opreme, životinjskih proizvoda, repromaterijala, rezervnih dijelova i stelje, za instalaciju opreme za ventilaciju, klimatizaciju, grijanje, popratne energetske objekte, uključujući građenje vodovodne (uključujući bunare), plinske, električne (uključujući prostor za upotrebu agregata) i kanalizacijske mreže,  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za uredski prostor, prostor za privremeno odlaganje otpada,  mreže putova i uređenje okoliša unutar farme</t>
    </r>
  </si>
  <si>
    <t>1.1.4</t>
  </si>
  <si>
    <r>
      <t xml:space="preserve">- objekata: za držanje konja, magaraca, mula i mazgi, za prisilno klanje životinja, za tretman životinja protiv zaraznih bolesti za neškodljivo uklanjanje lešina, za držanje pomlatka, za ispuste, za skladištenje opreme, za skladištenje životinjskih proizvoda, repromaterijala, rezervnih dijelova i stelje, za instalaciju opreme za ventilaciju, klimatizaciju, grijanje, popratne energetske objekte, uključujući građenje vodovodne (uključujući bunare), plinske, električne (uključujući prostor za upotrebu agregata) hidrantske i kanalizacijske mreže, 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za uredski prostor, prostor za privremeno odlaganje otpada, mreže putova i uređenje okoliša unutar farme</t>
    </r>
  </si>
  <si>
    <t>1.1.5</t>
  </si>
  <si>
    <r>
      <t>- objekata za držanje ovaca i koza, prostora za karantenu, za prisilno klanje, za janjenje/jarenje, za neškodljivo uklanjanje lešina, za držanje janjadi i jaradi, za skladištenje opreme, za skladištenje životinjskih proizvoda,</t>
    </r>
    <r>
      <rPr>
        <sz val="10"/>
        <color rgb="FF000000"/>
        <rFont val="Times New Roman"/>
        <family val="1"/>
      </rPr>
      <t xml:space="preserve"> repromaterijala, rezervnih dijelova</t>
    </r>
    <r>
      <rPr>
        <sz val="10"/>
        <color theme="1"/>
        <rFont val="Times New Roman"/>
        <family val="1"/>
      </rPr>
      <t xml:space="preserve">  i stelje, prostora za instalaciju opreme za ventilaciju, klimatizaciju, grijanje, popratne energetske objekte, uključujući građenje vodovodne (uključujući bunare), plinske, električne (uključujući prostor za upotrebu agregata) i kanalizacijske mreže, mosne vage, za dnevni odmor radnika uz sanitarni prostor, za uredski prostor, za potrebe veterinarske službe, prostor za privremeno odlaganje otpada, mreže putova i uređenje okoliša unutar farme</t>
    </r>
  </si>
  <si>
    <t>1.1.6</t>
  </si>
  <si>
    <t>1.1.7</t>
  </si>
  <si>
    <t>- objekata: za držanje kokoši nesilica i/ili uzgoj pilenki, za tretman životinja protiv zaraznih bolesti za neškodljivo uklanjanje lešina, za rashladni uređaj, za privremeno skladištenje lešina na farmi, ispusta, za skladištenje životinjskih proizvoda, repromaterijala, rezervnih dijelova i stelje za instalaciju opreme, za ventilaciju, klimatizaciju, grijanje, popratne energetske objekte, uključujući građenje vodovodne (uključujući bunare), plinske, električne (uključujući prostor za upotrebu agregata) i hidrantske i kanalizacijske mreže, gromobranske instalacije, mosne vage, ograda oko farme, dezinfekcijske barijere, za objekti za skladištenje i pripremu hrane (s pripadajućom opremom) te pratećih objekata za proizvodnju i skladištenje jaja (poput postrojenja za hlađenje ili pakiranje, za dnevni odmor radnika uz sanitarni prostor, za uredski prostor, za potrebe veterinarske službe,  prostor za privremeno odlaganje otpada, mreže putova i uređenje okoliša unutar farme</t>
  </si>
  <si>
    <t>1.1.8</t>
  </si>
  <si>
    <r>
      <t xml:space="preserve">- objekata: za valenje jednodnevnih pilića  (JDP),  za neškodljivo uklanjanje lešina, za ispust, za instalaciju opreme za ventilaciju, klimatizaciju, grijanje, popratne energetske objekte, uključujući građenje vodovodne (uključujući bunare), plinske, električne (uključujući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prostor za privremeno odlaganje otpada, za uredski prostor, mreže putova i uređenje okoliša unutar farme</t>
    </r>
  </si>
  <si>
    <t>1.1.9</t>
  </si>
  <si>
    <t>1.1.10</t>
  </si>
  <si>
    <t>1.1.11</t>
  </si>
  <si>
    <t>- ostali nespomenuti objekti</t>
  </si>
  <si>
    <t>1.2</t>
  </si>
  <si>
    <t>1.2.1</t>
  </si>
  <si>
    <t>1.2.2</t>
  </si>
  <si>
    <t>1.2.3</t>
  </si>
  <si>
    <t>1.2.4</t>
  </si>
  <si>
    <t>1.2.5</t>
  </si>
  <si>
    <t>1.2.6</t>
  </si>
  <si>
    <t>1.2.7</t>
  </si>
  <si>
    <t>1.2.8</t>
  </si>
  <si>
    <t>1.2.9</t>
  </si>
  <si>
    <t>- stočna vaga, rampa za utovar/istovar životinja, lijevci (korali) za usmjeravanje, hvatanje i sortiranje stoke</t>
  </si>
  <si>
    <t>1.2.10</t>
  </si>
  <si>
    <t>1.2.11</t>
  </si>
  <si>
    <t>1.2.12</t>
  </si>
  <si>
    <t>1.2.13</t>
  </si>
  <si>
    <t>1.2.14</t>
  </si>
  <si>
    <t>1.2.15</t>
  </si>
  <si>
    <t>1.2.16</t>
  </si>
  <si>
    <t>1.2.17</t>
  </si>
  <si>
    <t>1.2.18</t>
  </si>
  <si>
    <t>1.2.19</t>
  </si>
  <si>
    <t>1.2.20</t>
  </si>
  <si>
    <t>- uređaji i oprema za ventilaciju, klimatizaciju i grijanje uključujući alarmni sustav</t>
  </si>
  <si>
    <t>1.2.21</t>
  </si>
  <si>
    <t>1.2.22</t>
  </si>
  <si>
    <t>1.2.23</t>
  </si>
  <si>
    <t>1.2.24</t>
  </si>
  <si>
    <t>1.2.25</t>
  </si>
  <si>
    <r>
      <t xml:space="preserve">- </t>
    </r>
    <r>
      <rPr>
        <sz val="10"/>
        <color theme="1"/>
        <rFont val="Calibri"/>
        <family val="2"/>
      </rPr>
      <t xml:space="preserve"> </t>
    </r>
    <r>
      <rPr>
        <sz val="10"/>
        <color theme="1"/>
        <rFont val="Times New Roman"/>
        <family val="1"/>
      </rPr>
      <t>oprema za ograđivanje</t>
    </r>
  </si>
  <si>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</si>
  <si>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</si>
  <si>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</si>
  <si>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</si>
  <si>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</si>
  <si>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</si>
  <si>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</si>
  <si>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</si>
  <si>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</si>
  <si>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</si>
  <si>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</si>
  <si>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</si>
  <si>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</si>
  <si>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</si>
  <si>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</si>
  <si>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</si>
  <si>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</si>
  <si>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</si>
  <si>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</si>
  <si>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</si>
  <si>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</si>
  <si>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</si>
  <si>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</si>
  <si>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</si>
  <si>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</si>
  <si>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</si>
  <si>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</si>
  <si>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</si>
  <si>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</si>
  <si>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 ostala nespomenuta oprema</t>
  </si>
  <si>
    <t>2.</t>
  </si>
  <si>
    <t>Zatvorenih/zaštićenih prostora i objekata za uzgoj jednogodišnjeg i višegodišnjeg bilja, sjemena i sadnog materijala i gljiva sa pripadajućom opremom i infrastrukturom u sklopu poljoprivrednog gospodarstva</t>
  </si>
  <si>
    <t>2.1</t>
  </si>
  <si>
    <t>Građenje/rekonstrukcija</t>
  </si>
  <si>
    <t>2.1.1</t>
  </si>
  <si>
    <t>2.1.2</t>
  </si>
  <si>
    <t>2.2</t>
  </si>
  <si>
    <t>2.2.1</t>
  </si>
  <si>
    <t>2.2.2</t>
  </si>
  <si>
    <t>2.2.3</t>
  </si>
  <si>
    <t>2.2.4</t>
  </si>
  <si>
    <t>2.2.5</t>
  </si>
  <si>
    <t>2.2.6</t>
  </si>
  <si>
    <t>2.2.7</t>
  </si>
  <si>
    <t>2.2.8</t>
  </si>
  <si>
    <t>2.2.9</t>
  </si>
  <si>
    <t>2.2.10</t>
  </si>
  <si>
    <t>2.2.11</t>
  </si>
  <si>
    <t>2.2.12</t>
  </si>
  <si>
    <t>2.2.13</t>
  </si>
  <si>
    <t>2.2.14</t>
  </si>
  <si>
    <t>2.2.15</t>
  </si>
  <si>
    <t>3.</t>
  </si>
  <si>
    <t>Ostalih gospodarskih objekata, upravnih prostorija s pripadajućim sadržajima, opremom i infrastrukturom, koji su u funkciji osnovne djelatnosti</t>
  </si>
  <si>
    <t>3.1</t>
  </si>
  <si>
    <t>3.1.1</t>
  </si>
  <si>
    <t>3.1.2</t>
  </si>
  <si>
    <t>3.2</t>
  </si>
  <si>
    <t>3.2.1</t>
  </si>
  <si>
    <t>3.2.2</t>
  </si>
  <si>
    <t>4.</t>
  </si>
  <si>
    <t>Objekata za skladištenje, hlađenje, čišćenje, sušenje, zamrzavanje, klasiranje i pakiranje proizvoda iz vlastite primarne poljoprivredne proizvodnje sa pripadajućom opremom i infrastrukturom</t>
  </si>
  <si>
    <t>4.1</t>
  </si>
  <si>
    <t>4.1.1</t>
  </si>
  <si>
    <t>- objekata: za skladištenje (dugoročno čuvanje) jednogodišnjeg i višegodišnjeg bilja, uljarica, žitarica, sjemena i sadnog materijala, voća i povrća s prostorom za prijem robe, uzorkovanje, čišćenje i pranje, sušenje, podrezivanje, sortiranje, kalibriranje, pakiranje i označavanje uključujući vodovodne, plinske, električne (uključujući alarmni sustav s generatorom/agregatom) i kanalizacijske mreže, gromobranske instalacije, kolna vaga</t>
  </si>
  <si>
    <t>4.1.2</t>
  </si>
  <si>
    <t>4.1.3</t>
  </si>
  <si>
    <t>4.1.4</t>
  </si>
  <si>
    <t>4.2</t>
  </si>
  <si>
    <t>4.2.1</t>
  </si>
  <si>
    <t>- oprema i uređaji za skladišne prostore/skladištenje</t>
  </si>
  <si>
    <t>4.2.2</t>
  </si>
  <si>
    <t>- oprema za skladištenje sirovine i gotovih proizvoda sukladno zahtjevima projekta</t>
  </si>
  <si>
    <t>4.2.3</t>
  </si>
  <si>
    <t>4.2.4</t>
  </si>
  <si>
    <t>4.2.5</t>
  </si>
  <si>
    <t>4.2.6</t>
  </si>
  <si>
    <t>4.2.7</t>
  </si>
  <si>
    <t>4.2.8</t>
  </si>
  <si>
    <t>4.2.9</t>
  </si>
  <si>
    <t>4.2.10</t>
  </si>
  <si>
    <t>- agregati za proizvodnju el. energije</t>
  </si>
  <si>
    <t>4.2.11</t>
  </si>
  <si>
    <t>- vage</t>
  </si>
  <si>
    <t>4.2.12</t>
  </si>
  <si>
    <t>- nepokretne sušare</t>
  </si>
  <si>
    <t>4.2.13</t>
  </si>
  <si>
    <t>5.</t>
  </si>
  <si>
    <t>Novi sustavi za navodnjavanje na poljoprivrednom gospodarstvu/izvan poljoprivrednog gospodarstva za potrebe primarne proizvodnje poljoprivrednog gospodarstva (neto povećanje navodnjavanje površine) te poboljšanje postojećih sustava/opreme za navodnjavanje na poljoprivrednom gospodarstvu</t>
  </si>
  <si>
    <t>5.1</t>
  </si>
  <si>
    <t>5.1.1</t>
  </si>
  <si>
    <t>5.1.2</t>
  </si>
  <si>
    <t>5.1.3</t>
  </si>
  <si>
    <t>5.1.4</t>
  </si>
  <si>
    <t>5.2</t>
  </si>
  <si>
    <t>5.2.1</t>
  </si>
  <si>
    <t>5.2.2</t>
  </si>
  <si>
    <t>5.2.3</t>
  </si>
  <si>
    <t>5.2.4</t>
  </si>
  <si>
    <t>5.2.5</t>
  </si>
  <si>
    <t xml:space="preserve">6. </t>
  </si>
  <si>
    <t xml:space="preserve">Ulaganje u kupnju opreme za berbu, sortiranje i pakiranje vlastitih poljoprivrednih proizvoda </t>
  </si>
  <si>
    <t>6.1</t>
  </si>
  <si>
    <r>
      <t>-</t>
    </r>
    <r>
      <rPr>
        <sz val="7"/>
        <rFont val="Times New Roman"/>
        <family val="1"/>
      </rPr>
      <t xml:space="preserve">    </t>
    </r>
    <r>
      <rPr>
        <sz val="10"/>
        <color rgb="FF000000"/>
        <rFont val="Times New Roman"/>
        <family val="1"/>
      </rPr>
      <t>oprema za pomoć pri berbi</t>
    </r>
  </si>
  <si>
    <t>6.2</t>
  </si>
  <si>
    <r>
      <t>-</t>
    </r>
    <r>
      <rPr>
        <sz val="7"/>
        <rFont val="Times New Roman"/>
        <family val="1"/>
      </rPr>
      <t xml:space="preserve">    </t>
    </r>
    <r>
      <rPr>
        <sz val="10"/>
        <color rgb="FF000000"/>
        <rFont val="Times New Roman"/>
        <family val="1"/>
      </rPr>
      <t xml:space="preserve">boks palete </t>
    </r>
  </si>
  <si>
    <t>6.3</t>
  </si>
  <si>
    <r>
      <t>-</t>
    </r>
    <r>
      <rPr>
        <sz val="7"/>
        <color rgb="FF000000"/>
        <rFont val="Times New Roman"/>
        <family val="1"/>
      </rPr>
      <t xml:space="preserve">    </t>
    </r>
    <r>
      <rPr>
        <sz val="10"/>
        <color rgb="FF000000"/>
        <rFont val="Times New Roman"/>
        <family val="1"/>
      </rPr>
      <t>oprema za zaštitu usjeva od divljači</t>
    </r>
  </si>
  <si>
    <t>6.4</t>
  </si>
  <si>
    <r>
      <t>-</t>
    </r>
    <r>
      <rPr>
        <sz val="7"/>
        <color rgb="FF000000"/>
        <rFont val="Times New Roman"/>
        <family val="1"/>
      </rPr>
      <t xml:space="preserve">    </t>
    </r>
    <r>
      <rPr>
        <sz val="10"/>
        <color rgb="FF000000"/>
        <rFont val="Times New Roman"/>
        <family val="1"/>
      </rPr>
      <t>oprema za ograđivanje nasada/usjeva</t>
    </r>
  </si>
  <si>
    <t>6.5</t>
  </si>
  <si>
    <r>
      <t>-</t>
    </r>
    <r>
      <rPr>
        <sz val="7"/>
        <color rgb="FF000000"/>
        <rFont val="Times New Roman"/>
        <family val="1"/>
      </rPr>
      <t xml:space="preserve">    </t>
    </r>
    <r>
      <rPr>
        <sz val="10"/>
        <color rgb="FF000000"/>
        <rFont val="Times New Roman"/>
        <family val="1"/>
      </rPr>
      <t xml:space="preserve">agrometeorološka stanica, oprema za meteorološko praćenje </t>
    </r>
  </si>
  <si>
    <t>6.6</t>
  </si>
  <si>
    <r>
      <t>-</t>
    </r>
    <r>
      <rPr>
        <sz val="7"/>
        <color rgb="FF000000"/>
        <rFont val="Times New Roman"/>
        <family val="1"/>
      </rPr>
      <t xml:space="preserve">    </t>
    </r>
    <r>
      <rPr>
        <sz val="10"/>
        <color rgb="FF000000"/>
        <rFont val="Times New Roman"/>
        <family val="1"/>
      </rPr>
      <t xml:space="preserve">ostala nespomenuta oprema </t>
    </r>
  </si>
  <si>
    <t>7.</t>
  </si>
  <si>
    <t>7.1</t>
  </si>
  <si>
    <t>7.2</t>
  </si>
  <si>
    <t>7.3</t>
  </si>
  <si>
    <t>7.4</t>
  </si>
  <si>
    <t>7.5</t>
  </si>
  <si>
    <t>7.6</t>
  </si>
  <si>
    <t>7.7</t>
  </si>
  <si>
    <t>7.8</t>
  </si>
  <si>
    <t>7.9</t>
  </si>
  <si>
    <t>7.10</t>
  </si>
  <si>
    <t>7.11</t>
  </si>
  <si>
    <t>7.12</t>
  </si>
  <si>
    <t>7.13</t>
  </si>
  <si>
    <t>7.14</t>
  </si>
  <si>
    <t>7.15</t>
  </si>
  <si>
    <t>7.16</t>
  </si>
  <si>
    <t>7.17</t>
  </si>
  <si>
    <t>- pokretne sušare</t>
  </si>
  <si>
    <t>7.18</t>
  </si>
  <si>
    <t>7.19</t>
  </si>
  <si>
    <t>- ostala nespomenuta mehanizacija</t>
  </si>
  <si>
    <t>8.</t>
  </si>
  <si>
    <t>8.1</t>
  </si>
  <si>
    <t>8.2</t>
  </si>
  <si>
    <t xml:space="preserve">- prateća infrastruktura </t>
  </si>
  <si>
    <t>8.3</t>
  </si>
  <si>
    <t xml:space="preserve">- građenje sustava zaštite od padalina i niskih temperatura, stupovi, sidra, sajle, žica, kape, zatege, kopče, mreža, zaštite nasada od vjetra, raspršivači, crijeva i drugo </t>
  </si>
  <si>
    <t>8.4</t>
  </si>
  <si>
    <t>8.5</t>
  </si>
  <si>
    <t>8.6</t>
  </si>
  <si>
    <t>strojevi, oprema i uređaji za održavanje i njegu nasada, manipulaciju u rasadniku, vađenje, skidanje i istovar sadnica, sortiranje, sanduci (ambalaža) za odlaganje snopova sadnica,</t>
  </si>
  <si>
    <t>8.7</t>
  </si>
  <si>
    <t>8.8</t>
  </si>
  <si>
    <t>8.9</t>
  </si>
  <si>
    <t>8.10</t>
  </si>
  <si>
    <t>8.11</t>
  </si>
  <si>
    <t>8.12</t>
  </si>
  <si>
    <t>8.13</t>
  </si>
  <si>
    <t>- ostala nespomenuta oprema za proizvodnju</t>
  </si>
  <si>
    <t>9.</t>
  </si>
  <si>
    <t>9.1</t>
  </si>
  <si>
    <t>- kupnja zemljišta i objekata radi realizacije projekta</t>
  </si>
  <si>
    <t>10.</t>
  </si>
  <si>
    <t>10.1</t>
  </si>
  <si>
    <t>11.</t>
  </si>
  <si>
    <t>11.1</t>
  </si>
  <si>
    <t>11.2</t>
  </si>
  <si>
    <t>11.3</t>
  </si>
  <si>
    <t>- ostale nespomenute radnje vezane uz poboljšanje kvalitete poljoprivrednog zemljišta u svrhu poljoprivredne proizvodnje</t>
  </si>
  <si>
    <r>
      <t xml:space="preserve">- ZA OSTALE ŽIVOTINJE objekata: za držanje, prostora za ispust, neškodljivo uklanjanje lešina, za skladištenje opreme, životinjskih proizvoda i stelje, za instalaciju opreme za ventilaciju, klimatizaciju, grijanje, popratne energetske objekte, uključujući građenje vodovodne (uključujući bunare), plinske, električne (uključujući prostor za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 xml:space="preserve"> za dnevni odmor radnika uz sanitarni prostor, za uredski prostor, za potrebe veterinarske službe, prostor za privremeno odlaganje otpada, mreže putova i uređenje okoliša unutar farme</t>
    </r>
  </si>
  <si>
    <t>- ostali nespomenuti prostori i objekti za uzgoj</t>
  </si>
  <si>
    <r>
      <t>-</t>
    </r>
    <r>
      <rPr>
        <sz val="7"/>
        <color rgb="FF000000"/>
        <rFont val="Times New Roman"/>
        <family val="1"/>
      </rPr>
      <t>  </t>
    </r>
    <r>
      <rPr>
        <sz val="10"/>
        <rFont val="Times New Roman"/>
        <family val="1"/>
      </rPr>
      <t xml:space="preserve">kanala za sakupljanje oborinskih i erozivnih voda sa zaštitom od procjeđivanja </t>
    </r>
  </si>
  <si>
    <r>
      <t>-</t>
    </r>
    <r>
      <rPr>
        <sz val="7"/>
        <color rgb="FF000000"/>
        <rFont val="Times New Roman"/>
        <family val="1"/>
      </rPr>
      <t> </t>
    </r>
    <r>
      <rPr>
        <sz val="10"/>
        <rFont val="Times New Roman"/>
        <family val="1"/>
      </rPr>
      <t>sustava za navodnjavanje na gospodarstvima uključujući mikroakumulacije, bušenje bunara, uređenje vodozahvata i dr.</t>
    </r>
    <r>
      <rPr>
        <sz val="11.5"/>
        <color rgb="FF000000"/>
        <rFont val="Times New Roman"/>
        <family val="1"/>
      </rPr>
      <t xml:space="preserve"> </t>
    </r>
  </si>
  <si>
    <r>
      <t>-</t>
    </r>
    <r>
      <rPr>
        <sz val="7"/>
        <color rgb="FF000000"/>
        <rFont val="Times New Roman"/>
        <family val="1"/>
      </rPr>
      <t>  </t>
    </r>
    <r>
      <rPr>
        <sz val="10"/>
        <rFont val="Times New Roman"/>
        <family val="1"/>
      </rPr>
      <t xml:space="preserve">akumulacija za navodnjavanje sa zaštitom od procjeđivanja </t>
    </r>
  </si>
  <si>
    <r>
      <t>-</t>
    </r>
    <r>
      <rPr>
        <sz val="7"/>
        <color rgb="FF000000"/>
        <rFont val="Times New Roman"/>
        <family val="1"/>
      </rPr>
      <t xml:space="preserve">  </t>
    </r>
    <r>
      <rPr>
        <sz val="10"/>
        <rFont val="Times New Roman"/>
        <family val="1"/>
      </rPr>
      <t xml:space="preserve">za hidrantski priključak za navodnjavanje i zaštitu od mraza </t>
    </r>
  </si>
  <si>
    <t>- prilagodba novouvedenim standardima u skladu s člankom 17. Uredbe (EU) br. 1305/2013</t>
  </si>
  <si>
    <t>Podizanje novih ili restrukturiranje postojećih višegodišnjih nasada, uključujući:
- analizu tla,
- pripremu terena,
- podizanje višegodišnjeg nasada (nabava certificiranog sadnog materijala, sadnja nasada i dr.),
- opremu za višegodišnje nasade uključujući konstrukciju nasada (stupovi, kolci, zatega, žice, žičano pletivo za ogradu, podupore, držači sadnice, vezice i dr.)</t>
  </si>
  <si>
    <t>Ulaganje u podizanje novih i/ili restrukturiranje postojećih rasadnika za proizvodnju voćnog sadnog materijala, loznih cijepova, ukrasnog drveća i grmlja
- podizanje novih ili restrukturiranje postojećih rasadnika za proizvodnju voćnog i loznog sadnog materijala, uključujući:
- pripremu terena,
- opremu za rasadnike uključujući konstrukciju nasada (stupovi, kolci za iskolčavanje, zatezači, žice, žičano pletivo za ogradu, podupore, držači sadnice, vezice i dr.)</t>
  </si>
  <si>
    <t>jednostavna nabava</t>
  </si>
  <si>
    <t>TABLICA "PLAN I REALIZACIJA PROJEKTNIH AKTIVNOSTI"</t>
  </si>
  <si>
    <t>FAZA 1 - POSTUPAK  ODABIRA PROJEKTA</t>
  </si>
  <si>
    <t xml:space="preserve">OBRAZAC 2. </t>
  </si>
  <si>
    <t>NE</t>
  </si>
  <si>
    <t xml:space="preserve">DA </t>
  </si>
  <si>
    <t>Troškovi projektno – tehničke dokumentacije, geodetskih usluga, elaborata i certifikata, trošak projektantskog i stručnog nadzora, troškovi vođenja/upravljanja projektom te troškovi provedbe projekta, uključujući pripremu i provedbu postupaka nabave</t>
  </si>
  <si>
    <r>
      <t>Ukupan procijenjeni iznos prihvatljivih projektnih aktivnosti
(</t>
    </r>
    <r>
      <rPr>
        <b/>
        <u/>
        <sz val="14"/>
        <color rgb="FF000000"/>
        <rFont val="Times New Roman"/>
        <family val="1"/>
        <charset val="238"/>
      </rPr>
      <t>bez</t>
    </r>
    <r>
      <rPr>
        <b/>
        <sz val="14"/>
        <color rgb="FF000000"/>
        <rFont val="Times New Roman"/>
        <family val="1"/>
        <charset val="238"/>
      </rPr>
      <t xml:space="preserve"> općih troškova i kupnje zemljišta/objekata radi realizacije projekta)</t>
    </r>
  </si>
  <si>
    <r>
      <t xml:space="preserve">Kupnja zemljišta i objekata radi realizacije projekta, </t>
    </r>
    <r>
      <rPr>
        <b/>
        <u/>
        <sz val="14"/>
        <color rgb="FF000000"/>
        <rFont val="Times New Roman"/>
        <family val="1"/>
        <charset val="238"/>
      </rPr>
      <t>do 10%</t>
    </r>
    <r>
      <rPr>
        <b/>
        <sz val="14"/>
        <color rgb="FF000000"/>
        <rFont val="Times New Roman"/>
        <family val="1"/>
        <charset val="238"/>
      </rPr>
      <t xml:space="preserve"> vrijednosti ukupno prihvatljivih troškova projekta (bez općih troškova), ali ne prije 1. siječnja 2023. godine</t>
    </r>
  </si>
  <si>
    <r>
      <t xml:space="preserve">UKUPAN IZNOS PRIHVATLJIVIH AKTIVNOSTI
</t>
    </r>
    <r>
      <rPr>
        <b/>
        <i/>
        <sz val="14"/>
        <color theme="1"/>
        <rFont val="Times New Roman"/>
        <family val="1"/>
        <charset val="238"/>
      </rPr>
      <t xml:space="preserve">Pojašnjenje: </t>
    </r>
    <r>
      <rPr>
        <i/>
        <sz val="14"/>
        <color theme="1"/>
        <rFont val="Times New Roman"/>
        <family val="1"/>
        <charset val="238"/>
      </rPr>
      <t>Zbrojiti iznose iz redova G i J</t>
    </r>
  </si>
  <si>
    <r>
      <t xml:space="preserve">  UKUPAN IZNOS PROJEKTA 
</t>
    </r>
    <r>
      <rPr>
        <b/>
        <i/>
        <sz val="14"/>
        <rFont val="Times New Roman"/>
        <family val="1"/>
        <charset val="238"/>
      </rPr>
      <t xml:space="preserve">  Pojašnjenje:</t>
    </r>
    <r>
      <rPr>
        <i/>
        <sz val="14"/>
        <rFont val="Times New Roman"/>
        <family val="1"/>
        <charset val="238"/>
      </rPr>
      <t xml:space="preserve"> Zbroj iznosa iz redova A, B, C, D, E .
  Najviša ukupna vrijednost projekta je </t>
    </r>
    <r>
      <rPr>
        <i/>
        <u/>
        <sz val="14"/>
        <rFont val="Times New Roman"/>
        <family val="1"/>
        <charset val="238"/>
      </rPr>
      <t>do 300.000,00 EUR (bez PDV-a)</t>
    </r>
    <r>
      <rPr>
        <i/>
        <sz val="14"/>
        <rFont val="Times New Roman"/>
        <family val="1"/>
        <charset val="238"/>
      </rPr>
      <t>.</t>
    </r>
  </si>
  <si>
    <r>
      <t xml:space="preserve">IZNOS VLASTITIH SREDSTAVA
</t>
    </r>
    <r>
      <rPr>
        <b/>
        <i/>
        <sz val="14"/>
        <color theme="1"/>
        <rFont val="Times New Roman"/>
        <family val="1"/>
        <charset val="238"/>
      </rPr>
      <t>Pojašnjenje:</t>
    </r>
    <r>
      <rPr>
        <i/>
        <sz val="14"/>
        <color theme="1"/>
        <rFont val="Times New Roman"/>
        <family val="1"/>
        <charset val="238"/>
      </rPr>
      <t xml:space="preserve"> Ukupan iznos projekta umanjen za iznos potpore. </t>
    </r>
  </si>
  <si>
    <r>
      <t xml:space="preserve">UKUPAN IZNOS PRIHVATLJIVIH AKTIVNOSTI BEZ OPĆIH TROŠKOVA             
</t>
    </r>
    <r>
      <rPr>
        <b/>
        <i/>
        <sz val="14"/>
        <rFont val="Times New Roman"/>
        <family val="1"/>
        <charset val="238"/>
      </rPr>
      <t>Pojašnjenje:</t>
    </r>
    <r>
      <rPr>
        <i/>
        <sz val="14"/>
        <rFont val="Times New Roman"/>
        <family val="1"/>
        <charset val="238"/>
      </rPr>
      <t xml:space="preserve"> Red A  +  (manji od redova  F  ili  B) </t>
    </r>
  </si>
  <si>
    <r>
      <t xml:space="preserve">PRIHVATLJIVI IZNOS TROŠKOVA PROJEKTNO – TEHNIČKE DOKUMENTACIJE, GEODETSKIH USLUGA, ELABORATA I CERTIFIKATA, TROŠAK PROJEKTANTSKOG I STRUČNOG NADZORA, TROŠKOVI VOĐENJA/UPRAVLJANJA PROJEKTOM TE TROŠKOVI PROVEDBE PROJEKTA, UKLJUČUJUĆI PRIPREMU I PROVEDBU POSTUPAKA NABAVE
</t>
    </r>
    <r>
      <rPr>
        <b/>
        <i/>
        <sz val="14"/>
        <rFont val="Times New Roman"/>
        <family val="1"/>
        <charset val="238"/>
      </rPr>
      <t>Pojašnjenje:</t>
    </r>
    <r>
      <rPr>
        <i/>
        <sz val="14"/>
        <rFont val="Times New Roman"/>
        <family val="1"/>
        <charset val="238"/>
      </rPr>
      <t xml:space="preserve"> Red D, ali ne veći od</t>
    </r>
    <r>
      <rPr>
        <sz val="14"/>
        <rFont val="Times New Roman"/>
        <family val="1"/>
        <charset val="238"/>
      </rPr>
      <t xml:space="preserve"> </t>
    </r>
    <r>
      <rPr>
        <i/>
        <sz val="14"/>
        <rFont val="Times New Roman"/>
        <family val="1"/>
        <charset val="238"/>
      </rPr>
      <t>((Red G*10%)  -  Red H)</t>
    </r>
    <r>
      <rPr>
        <b/>
        <i/>
        <sz val="14"/>
        <rFont val="Times New Roman"/>
        <family val="1"/>
        <charset val="238"/>
      </rPr>
      <t xml:space="preserve">        </t>
    </r>
    <r>
      <rPr>
        <b/>
        <sz val="14"/>
        <rFont val="Times New Roman"/>
        <family val="1"/>
        <charset val="238"/>
      </rPr>
      <t xml:space="preserve">                                         </t>
    </r>
  </si>
  <si>
    <r>
      <t xml:space="preserve">  NAJVIŠI IZNOS POTPORE
  </t>
    </r>
    <r>
      <rPr>
        <b/>
        <i/>
        <sz val="14"/>
        <color theme="1"/>
        <rFont val="Times New Roman"/>
        <family val="1"/>
        <charset val="238"/>
      </rPr>
      <t xml:space="preserve">Pojašnjenje: </t>
    </r>
    <r>
      <rPr>
        <i/>
        <sz val="14"/>
        <rFont val="Times New Roman"/>
        <family val="1"/>
        <charset val="238"/>
      </rPr>
      <t xml:space="preserve">Najviši iznos javne potpore po projektu je </t>
    </r>
    <r>
      <rPr>
        <i/>
        <u/>
        <sz val="14"/>
        <rFont val="Times New Roman"/>
        <family val="1"/>
        <charset val="238"/>
      </rPr>
      <t>180.000,00 EUR</t>
    </r>
    <r>
      <rPr>
        <i/>
        <sz val="14"/>
        <rFont val="Times New Roman"/>
        <family val="1"/>
        <charset val="238"/>
      </rPr>
      <t xml:space="preserve">.
  Najviši iznos javne potpore po projektu ne može biti viši od gore navedenog iznosa. </t>
    </r>
  </si>
  <si>
    <t>po potrebi dodati nove redove</t>
  </si>
  <si>
    <t>6.</t>
  </si>
  <si>
    <t>Stupac 1.</t>
  </si>
  <si>
    <t>Stupac 2.</t>
  </si>
  <si>
    <t>Stupac 3.</t>
  </si>
  <si>
    <t>Stupac 4.</t>
  </si>
  <si>
    <t>ZAHTJEV ZA POTPORU
FAZA 1 - POSTUPAK ODABIRA PROJEKATA (LAG "VIP")</t>
  </si>
  <si>
    <t xml:space="preserve">Naziv projektne aktivnosti, uključujući kratki opis najbitnijih tehničkih ili drugih karakteristika projektne aktivnosti
</t>
  </si>
  <si>
    <t xml:space="preserve">Naziv nositelja projektne 
aktivnosti
</t>
  </si>
  <si>
    <t>Red A</t>
  </si>
  <si>
    <t>Red B</t>
  </si>
  <si>
    <t>Red C</t>
  </si>
  <si>
    <t>Red D</t>
  </si>
  <si>
    <t>Red E</t>
  </si>
  <si>
    <t>Red F</t>
  </si>
  <si>
    <t>Red G</t>
  </si>
  <si>
    <t>Red H</t>
  </si>
  <si>
    <t>Red I</t>
  </si>
  <si>
    <t>Red J</t>
  </si>
  <si>
    <t>Red K</t>
  </si>
  <si>
    <t>Red L</t>
  </si>
  <si>
    <t>Red M</t>
  </si>
  <si>
    <t>Red N</t>
  </si>
  <si>
    <t>Red O</t>
  </si>
  <si>
    <t>Red P</t>
  </si>
  <si>
    <t>Red R</t>
  </si>
  <si>
    <t>Red S</t>
  </si>
  <si>
    <t>Red T</t>
  </si>
  <si>
    <t>Red U</t>
  </si>
  <si>
    <t>UPUTA ZA ISPUNJAVANJE:</t>
  </si>
  <si>
    <r>
      <rPr>
        <i/>
        <u/>
        <sz val="12"/>
        <rFont val="Times New Roman"/>
        <family val="1"/>
        <charset val="238"/>
      </rPr>
      <t>Upisivati samo u slučaju partnerskih projekata</t>
    </r>
    <r>
      <rPr>
        <i/>
        <sz val="12"/>
        <rFont val="Times New Roman"/>
        <family val="1"/>
        <charset val="238"/>
      </rPr>
      <t xml:space="preserve">. U protivnom upisati "N/P". 
U slučaju partnerskih projekata upisati naziv projektnog partnera koji je nositelj projektne aktivnosti. Ako se jedna projektna aktivnost odnosi na više projektnih partnera, u jednu ćeliju upisivati sve projektne partnere koji sudjeluju u projektnoj aktivnosti, kao i procijenjeni iznos prihvatljive projektne aktivnosti u stupac 4. za sve projektne partnere koji sudjeluju u partnerskom projektu.  </t>
    </r>
  </si>
  <si>
    <t>Procijenjeni iznos projektne
 aktivnosti (u EUR)</t>
  </si>
  <si>
    <r>
      <t xml:space="preserve">U ćelije "stupac 4., red A-D", upisuju se prihvatljivi procijenjeni iznosi projektnih aktivnosti, </t>
    </r>
    <r>
      <rPr>
        <i/>
        <u/>
        <sz val="12"/>
        <rFont val="Times New Roman"/>
        <family val="1"/>
        <charset val="238"/>
      </rPr>
      <t>ovisno o tome je li PDV prihvatljiv trošak</t>
    </r>
    <r>
      <rPr>
        <i/>
        <sz val="12"/>
        <rFont val="Times New Roman"/>
        <family val="1"/>
        <charset val="238"/>
      </rPr>
      <t xml:space="preserve">. 
U slučaju da je PDV prihvatljiv trošak, u ćelije "stupac 4., red A-D" upisuju  se procijenjeni prihvatljivi iznosi projektnih aktivnosti s PDV-om. 
U  slučaju da PDV nije prihvatljiv trošak u ćelije "stupac 4., red "A-D" upisuju se procijenjeni prihvatljivi iznosi projektnih aktivnosti bez PDV-a, dok se tada u ćelije "stupac 4., red E" upisuje iznos PDV-a koji nije prihvatljiv trošak. 
Isto vrijedi za sve druge poreze i doprinose koji korisniku nisu povrativi, već su mu trošak. </t>
    </r>
  </si>
  <si>
    <r>
      <t xml:space="preserve">Ukupan procijenjeni iznos neprihvatljivih projektnih aktivnosti
</t>
    </r>
    <r>
      <rPr>
        <b/>
        <i/>
        <sz val="14"/>
        <color theme="1"/>
        <rFont val="Times New Roman"/>
        <family val="1"/>
        <charset val="238"/>
      </rPr>
      <t>Pojašnjenje:</t>
    </r>
    <r>
      <rPr>
        <i/>
        <sz val="14"/>
        <color theme="1"/>
        <rFont val="Times New Roman"/>
        <family val="1"/>
        <charset val="238"/>
      </rPr>
      <t xml:space="preserve"> Upisati neprihatljive iznose projektnih aktivnosti </t>
    </r>
  </si>
  <si>
    <r>
      <t>NAJVIŠI IZNOS TROŠKOVA KUPNJE ZEMLJIŠTA I  OBJEKATA (</t>
    </r>
    <r>
      <rPr>
        <b/>
        <u/>
        <sz val="14"/>
        <rFont val="Times New Roman"/>
        <family val="1"/>
        <charset val="238"/>
      </rPr>
      <t xml:space="preserve">do 10% </t>
    </r>
    <r>
      <rPr>
        <b/>
        <sz val="14"/>
        <rFont val="Times New Roman"/>
        <family val="1"/>
        <charset val="238"/>
      </rPr>
      <t xml:space="preserve">od ukupnog iznosa prihvatljivih troškova bez općih troškova)
</t>
    </r>
    <r>
      <rPr>
        <b/>
        <i/>
        <sz val="14"/>
        <rFont val="Times New Roman"/>
        <family val="1"/>
        <charset val="238"/>
      </rPr>
      <t>Pojašnjenje:</t>
    </r>
    <r>
      <rPr>
        <i/>
        <sz val="14"/>
        <rFont val="Times New Roman"/>
        <family val="1"/>
        <charset val="238"/>
      </rPr>
      <t xml:space="preserve"> Red A * 10% </t>
    </r>
  </si>
  <si>
    <r>
      <t xml:space="preserve">PRIHVATLJIVI IZNOS SAVJETODAVNIH (KONZULTANTSKIH) TROŠKOVA 
</t>
    </r>
    <r>
      <rPr>
        <b/>
        <i/>
        <sz val="14"/>
        <rFont val="Times New Roman"/>
        <family val="1"/>
        <charset val="238"/>
      </rPr>
      <t xml:space="preserve">Pojašnjenje: </t>
    </r>
    <r>
      <rPr>
        <i/>
        <sz val="14"/>
        <rFont val="Times New Roman"/>
        <family val="1"/>
        <charset val="238"/>
      </rPr>
      <t xml:space="preserve">Red C, ali </t>
    </r>
    <r>
      <rPr>
        <i/>
        <u/>
        <sz val="14"/>
        <rFont val="Times New Roman"/>
        <family val="1"/>
        <charset val="238"/>
      </rPr>
      <t xml:space="preserve">ne veći od 2% </t>
    </r>
    <r>
      <rPr>
        <i/>
        <sz val="14"/>
        <rFont val="Times New Roman"/>
        <family val="1"/>
        <charset val="238"/>
      </rPr>
      <t xml:space="preserve">iznosa iz reda G ili od 5.000,00 EUR </t>
    </r>
  </si>
  <si>
    <r>
      <t xml:space="preserve">UKUPAN IZNOS PRIHVATLJIVIH OPĆIH TROŠKOVA
</t>
    </r>
    <r>
      <rPr>
        <b/>
        <i/>
        <sz val="14"/>
        <color theme="1"/>
        <rFont val="Times New Roman"/>
        <family val="1"/>
        <charset val="238"/>
      </rPr>
      <t>Pojašnjenje:</t>
    </r>
    <r>
      <rPr>
        <i/>
        <sz val="14"/>
        <color theme="1"/>
        <rFont val="Times New Roman"/>
        <family val="1"/>
        <charset val="238"/>
      </rPr>
      <t xml:space="preserve"> Zbroj iznosa iz redova H i I, ali </t>
    </r>
    <r>
      <rPr>
        <i/>
        <u/>
        <sz val="14"/>
        <color theme="1"/>
        <rFont val="Times New Roman"/>
        <family val="1"/>
        <charset val="238"/>
      </rPr>
      <t>ne može biti veći od 10.000,00 EUR</t>
    </r>
  </si>
  <si>
    <r>
      <t xml:space="preserve">IZNOS PRIMLJENE JAVNE POTPORE IZ DRUGIH JAVNIH IZVORA
</t>
    </r>
    <r>
      <rPr>
        <b/>
        <i/>
        <sz val="14"/>
        <color theme="1"/>
        <rFont val="Times New Roman"/>
        <family val="1"/>
        <charset val="238"/>
      </rPr>
      <t>Pojašnjenje:</t>
    </r>
    <r>
      <rPr>
        <i/>
        <sz val="14"/>
        <color theme="1"/>
        <rFont val="Times New Roman"/>
        <family val="1"/>
        <charset val="238"/>
      </rPr>
      <t xml:space="preserve"> U slučaju da je projekt i/ili neki od prihvatljivih troškova/aktivnosti djelomično sufinanciran iz javnih izvora Republike Hrvatske, odnosno od strane središnjeg tijela državne uprave, jedinice lokalne i područne (regionalne) samouprave ili druge pravne osobe koja dodjeljuje državne potpore ili fondova/instrumenata/sredstava Europske unije, upišite taj iznos primljene javne potpore. Iznos potpore za dodjelu se umanjuje na način da iznos javne potpore iz svih javnih izvora ne prelazi intenzitet javne potpore niti najviši iznos javne potpore. Prihvatljive aktivnosti/troškovi ne smiju biti predmet nijednog drugog financiranja iz fondova/instrumenata/sredstava Europske unije. </t>
    </r>
  </si>
  <si>
    <r>
      <t xml:space="preserve">  NAJNIŽI IZNOS POTPORE 
  </t>
    </r>
    <r>
      <rPr>
        <b/>
        <i/>
        <sz val="14"/>
        <color theme="1"/>
        <rFont val="Times New Roman"/>
        <family val="1"/>
        <charset val="238"/>
      </rPr>
      <t xml:space="preserve">Pojašnjenje: </t>
    </r>
    <r>
      <rPr>
        <i/>
        <sz val="14"/>
        <rFont val="Times New Roman"/>
        <family val="1"/>
        <charset val="238"/>
      </rPr>
      <t xml:space="preserve">Najniži iznos javne potpore po projektu je </t>
    </r>
    <r>
      <rPr>
        <i/>
        <u/>
        <sz val="14"/>
        <rFont val="Times New Roman"/>
        <family val="1"/>
        <charset val="238"/>
      </rPr>
      <t>15.000,00 EUR</t>
    </r>
    <r>
      <rPr>
        <i/>
        <sz val="14"/>
        <rFont val="Times New Roman"/>
        <family val="1"/>
        <charset val="238"/>
      </rPr>
      <t>.</t>
    </r>
  </si>
  <si>
    <r>
      <t xml:space="preserve">IZNOS POTPORE IZ PRORAČUNA EU
</t>
    </r>
    <r>
      <rPr>
        <b/>
        <i/>
        <sz val="14"/>
        <color theme="1"/>
        <rFont val="Times New Roman"/>
        <family val="1"/>
        <charset val="238"/>
      </rPr>
      <t xml:space="preserve">Pojašnjenje: </t>
    </r>
    <r>
      <rPr>
        <i/>
        <sz val="14"/>
        <color theme="1"/>
        <rFont val="Times New Roman"/>
        <family val="1"/>
        <charset val="238"/>
      </rPr>
      <t>Iznos potpore za dodjelu * 80%</t>
    </r>
  </si>
  <si>
    <t>Naziv korisnika:</t>
  </si>
  <si>
    <t>Naziv projekta:</t>
  </si>
  <si>
    <r>
      <rPr>
        <b/>
        <i/>
        <sz val="14"/>
        <rFont val="Times New Roman"/>
        <family val="1"/>
        <charset val="238"/>
      </rPr>
      <t xml:space="preserve">NAPOMENA: </t>
    </r>
    <r>
      <rPr>
        <i/>
        <sz val="14"/>
        <rFont val="Times New Roman"/>
        <family val="1"/>
        <charset val="238"/>
      </rPr>
      <t xml:space="preserve">
1. Svi novčani iznosi se iskazuju u EUR. 
2. Ako su iznosi izraženi u stranoj valuti (ako nisu izraženi u EUR), potrebno je preračunati te iznose iz strane valute u EUR po tečaju koji je Europska središnja banka odredila prije 1. siječnja godine u kojoj se podnosi zahtjev. 
</t>
    </r>
    <r>
      <rPr>
        <b/>
        <i/>
        <u/>
        <sz val="14"/>
        <rFont val="Times New Roman"/>
        <family val="1"/>
        <charset val="238"/>
      </rPr>
      <t>3. U ovom Obrascu moguće je popuniti samo bijela polja.
4. U slučaju da pojedini redovi nisu primjenjivi za vaš projekt, ostavite prazna bijela polja ili upišite "N/P".</t>
    </r>
  </si>
  <si>
    <t>Troškovi savjetodavnih (konzultantskih) usluga u svrhu pripreme dokumentacije za prijavu na LAG natječaj</t>
  </si>
  <si>
    <r>
      <t xml:space="preserve">INTENZITET POTPORE 
</t>
    </r>
    <r>
      <rPr>
        <b/>
        <i/>
        <sz val="14"/>
        <color theme="1"/>
        <rFont val="Times New Roman"/>
        <family val="1"/>
        <charset val="238"/>
      </rPr>
      <t xml:space="preserve">Pojašnjenje: </t>
    </r>
    <r>
      <rPr>
        <i/>
        <sz val="14"/>
        <color theme="1"/>
        <rFont val="Times New Roman"/>
        <family val="1"/>
        <charset val="238"/>
      </rPr>
      <t xml:space="preserve">Intenzitet potpore po projektu može iznositi </t>
    </r>
    <r>
      <rPr>
        <i/>
        <u/>
        <sz val="14"/>
        <color theme="1"/>
        <rFont val="Times New Roman"/>
        <family val="1"/>
        <charset val="238"/>
      </rPr>
      <t>65%</t>
    </r>
    <r>
      <rPr>
        <i/>
        <sz val="14"/>
        <color theme="1"/>
        <rFont val="Times New Roman"/>
        <family val="1"/>
        <charset val="238"/>
      </rPr>
      <t xml:space="preserve"> od ukupnih prihvatljivih troškova projekta, a iznimno se može povećati u sljedećem slučaju:
a) </t>
    </r>
    <r>
      <rPr>
        <i/>
        <u/>
        <sz val="14"/>
        <color theme="1"/>
        <rFont val="Times New Roman"/>
        <family val="1"/>
        <charset val="238"/>
      </rPr>
      <t>najviše 100% za neproduktivna ulaganja,</t>
    </r>
    <r>
      <rPr>
        <i/>
        <sz val="14"/>
        <color theme="1"/>
        <rFont val="Times New Roman"/>
        <family val="1"/>
        <charset val="238"/>
      </rPr>
      <t xml:space="preserve"> koja su definirana potpoglavljem 1.1 Pojmovi i kratice u LAG natječaju. </t>
    </r>
  </si>
  <si>
    <r>
      <t xml:space="preserve">  IZNOS POTPORE ZA DODJELU / TRAŽENI IZNOS POTPORE
</t>
    </r>
    <r>
      <rPr>
        <b/>
        <i/>
        <sz val="14"/>
        <rFont val="Times New Roman"/>
        <family val="1"/>
        <charset val="238"/>
      </rPr>
      <t>Napomena:</t>
    </r>
    <r>
      <rPr>
        <i/>
        <sz val="14"/>
        <rFont val="Times New Roman"/>
        <family val="1"/>
        <charset val="238"/>
      </rPr>
      <t xml:space="preserve"> Ovdje upisati iznos potpore za dodjelu, odnosno </t>
    </r>
    <r>
      <rPr>
        <i/>
        <u/>
        <sz val="14"/>
        <rFont val="Times New Roman"/>
        <family val="1"/>
        <charset val="238"/>
      </rPr>
      <t>traženi iznos potpore</t>
    </r>
    <r>
      <rPr>
        <i/>
        <sz val="14"/>
        <rFont val="Times New Roman"/>
        <family val="1"/>
        <charset val="238"/>
      </rPr>
      <t>, koji mora biti identičan iznosu iz pitanja broj VII.3. Traženi iznos potpore iz Obrasca 1. - Prijavni obrazac iz LAG natječaja.</t>
    </r>
    <r>
      <rPr>
        <b/>
        <sz val="14"/>
        <rFont val="Times New Roman"/>
        <family val="1"/>
        <charset val="238"/>
      </rPr>
      <t xml:space="preserve">
</t>
    </r>
    <r>
      <rPr>
        <b/>
        <i/>
        <sz val="14"/>
        <rFont val="Times New Roman"/>
        <family val="1"/>
        <charset val="238"/>
      </rPr>
      <t xml:space="preserve"> 
 Pojašnjenje: </t>
    </r>
    <r>
      <rPr>
        <i/>
        <sz val="14"/>
        <rFont val="Times New Roman"/>
        <family val="1"/>
        <charset val="238"/>
      </rPr>
      <t xml:space="preserve">
  Iznos potpore za dodjelu  = (Red K * Red M)   -   Red L, ali 
 - ne veći odi od iznosa iz reda N, i
 - ne manji od iznosa iz reda O</t>
    </r>
    <r>
      <rPr>
        <b/>
        <sz val="14"/>
        <rFont val="Times New Roman"/>
        <family val="1"/>
        <charset val="238"/>
      </rPr>
      <t xml:space="preserve">
 </t>
    </r>
    <r>
      <rPr>
        <i/>
        <u/>
        <sz val="14"/>
        <rFont val="Times New Roman"/>
        <family val="1"/>
        <charset val="238"/>
      </rPr>
      <t xml:space="preserve">U slučaju da je iznos potpore iz svih javnih izvora veći od 200.000,00 EUR, tada projekt nije prihvatljiv za sufinanciranje. </t>
    </r>
  </si>
  <si>
    <r>
      <rPr>
        <b/>
        <u/>
        <sz val="20"/>
        <color theme="0" tint="-4.9989318521683403E-2"/>
        <rFont val="Times New Roman"/>
        <family val="1"/>
        <charset val="238"/>
      </rPr>
      <t>PLAN PROJEKTNIH AKTIVNOSTI</t>
    </r>
    <r>
      <rPr>
        <b/>
        <u/>
        <sz val="14"/>
        <color theme="0" tint="-4.9989318521683403E-2"/>
        <rFont val="Times New Roman"/>
        <family val="1"/>
        <charset val="238"/>
      </rPr>
      <t xml:space="preserve">
</t>
    </r>
    <r>
      <rPr>
        <b/>
        <u/>
        <sz val="14"/>
        <color theme="0"/>
        <rFont val="Times New Roman"/>
        <family val="1"/>
        <charset val="238"/>
      </rPr>
      <t xml:space="preserve">za 1. NATJEČAJ LOKALNE AKCIJSKE GRUPE „VIROVITIČKI PRSTEN“
za provedbu intervencije 1.1. Razvoj ruralne infrastrukture i usluga
(referentna oznaka LAG natječaja: LAG-VIP/1-INT11)
</t>
    </r>
    <r>
      <rPr>
        <i/>
        <sz val="14"/>
        <color theme="0"/>
        <rFont val="Times New Roman"/>
        <family val="1"/>
        <charset val="238"/>
      </rPr>
      <t>(u daljnjem tekstu: LAG natječaj)</t>
    </r>
  </si>
  <si>
    <t xml:space="preserve">Šifra prihvatljive aktivnosti iz LAG natječaja
</t>
  </si>
  <si>
    <r>
      <t xml:space="preserve"> </t>
    </r>
    <r>
      <rPr>
        <i/>
        <u/>
        <sz val="12"/>
        <rFont val="Times New Roman"/>
        <family val="1"/>
        <charset val="238"/>
      </rPr>
      <t xml:space="preserve">Projektna aktivnost mora predstavljati tehničku, tehnološku, oblikovanu, funkcionalnu ili drugu objektivno odredivu cjelinu. </t>
    </r>
    <r>
      <rPr>
        <i/>
        <sz val="12"/>
        <rFont val="Times New Roman"/>
        <family val="1"/>
        <charset val="238"/>
      </rPr>
      <t xml:space="preserve">Projektna aktivnost mora sadržavati najbitnije tehničke ili druge karakteristike koje se na nju odnose. 
</t>
    </r>
    <r>
      <rPr>
        <i/>
        <u/>
        <sz val="12"/>
        <rFont val="Times New Roman"/>
        <family val="1"/>
        <charset val="238"/>
      </rPr>
      <t xml:space="preserve">Primjeri ispravnih projektnih aktivnosti: </t>
    </r>
    <r>
      <rPr>
        <i/>
        <sz val="12"/>
        <rFont val="Times New Roman"/>
        <family val="1"/>
        <charset val="238"/>
      </rPr>
      <t xml:space="preserve">
-"izgradnja dječjeg igrališta u naselju XY" (izgradnja 200 m2 dječjeg igrališta s pripadajućom opremom), 
-"organizacija konferencije "razvoj ruralnih prostora", 
-"priprema i izrada promotivnih materijala za potrebe vidljivosti projekta",
-"studijsko putovanje na područje XY" i slično.   
</t>
    </r>
    <r>
      <rPr>
        <i/>
        <u/>
        <sz val="12"/>
        <rFont val="Times New Roman"/>
        <family val="1"/>
        <charset val="238"/>
      </rPr>
      <t>Primjeri neispravnih projektnih aktivnosti:</t>
    </r>
    <r>
      <rPr>
        <i/>
        <sz val="12"/>
        <rFont val="Times New Roman"/>
        <family val="1"/>
        <charset val="238"/>
      </rPr>
      <t xml:space="preserve">
- "kupnja ograde", "betoniranje stropa", "catering za organizaciju događaja", "postavljanje keramičkih pločica" i slično.  
</t>
    </r>
    <r>
      <rPr>
        <i/>
        <u/>
        <sz val="12"/>
        <rFont val="Times New Roman"/>
        <family val="1"/>
        <charset val="238"/>
      </rPr>
      <t xml:space="preserve">Partnerski projekti: </t>
    </r>
    <r>
      <rPr>
        <i/>
        <sz val="12"/>
        <rFont val="Times New Roman"/>
        <family val="1"/>
        <charset val="238"/>
      </rPr>
      <t xml:space="preserve">
Ako više projektnih partnera planira primjerice putovati na studijsko putovanje, tada se radi o jednoj projektnoj aktivnosti. U tom slučaju je neispravno u svaki red navoditi i planirati projektnu aktivnost studijskog putovanja svakog pojedinog projektnog partnera, kao i pripadajući procijenjeni iznos takve aktivnosti. Isto vrijedi i za sve ostale projektne aktivnosti, u kojoj sudjeluju više projektnih partnera.  </t>
    </r>
  </si>
  <si>
    <r>
      <t xml:space="preserve">Projektna aktivnost se mora odnositi na prihvatljivu aktivnost iz LAG natječaja, a šifre prihvatljivih aktivnosti </t>
    </r>
    <r>
      <rPr>
        <i/>
        <u/>
        <sz val="12"/>
        <rFont val="Times New Roman"/>
        <family val="1"/>
        <charset val="238"/>
      </rPr>
      <t>navedene su u potpoglavlju 3.2</t>
    </r>
    <r>
      <rPr>
        <i/>
        <sz val="12"/>
        <rFont val="Times New Roman"/>
        <family val="1"/>
        <charset val="238"/>
      </rPr>
      <t xml:space="preserve"> Vrste prihvatljivih aktivnosti i projekata u LAG natječaju.</t>
    </r>
  </si>
  <si>
    <r>
      <t xml:space="preserve">IZNOS POTPORE IZ PRORAČUNA REPUBLIKE HRVATSKE
</t>
    </r>
    <r>
      <rPr>
        <b/>
        <i/>
        <sz val="14"/>
        <color theme="1"/>
        <rFont val="Times New Roman"/>
        <family val="1"/>
        <charset val="238"/>
      </rPr>
      <t xml:space="preserve">Pojašnjenje: </t>
    </r>
    <r>
      <rPr>
        <i/>
        <sz val="14"/>
        <color theme="1"/>
        <rFont val="Times New Roman"/>
        <family val="1"/>
        <charset val="238"/>
      </rPr>
      <t>Iznos potpore za dodjelu - Red T (ili Iznos potpore za dodjelu * 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</si>
</sst>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n&quot;"/>
    <numFmt numFmtId="165" formatCode="0_ ;\-0\ "/>
  </numFmts>
  <fonts count="51" x14ac:knownFonts="1">
    <font>
      <sz val="11"/>
      <color theme="1"/>
      <name val="Calibri"/>
      <family val="2"/>
      <charset val="238"/>
      <scheme val="minor"/>
    </font>
    <font>
      <sz val="11"/>
      <color theme="1"/>
      <name val="Calibri"/>
      <family val="2"/>
      <charset val="238"/>
      <scheme val="minor"/>
    </font>
    <font>
      <b/>
      <i/>
      <sz val="11"/>
      <name val="Calibri"/>
      <family val="2"/>
      <charset val="238"/>
      <scheme val="minor"/>
    </font>
    <font>
      <sz val="10"/>
      <name val="Arial"/>
      <family val="2"/>
      <charset val="238"/>
    </font>
    <font>
      <sz val="10"/>
      <name val="Calibri"/>
      <family val="2"/>
      <charset val="238"/>
      <scheme val="minor"/>
    </font>
    <font>
      <b/>
      <sz val="14"/>
      <color theme="0" tint="-4.9989318521683403E-2"/>
      <name val="Calibri"/>
      <family val="2"/>
      <charset val="238"/>
      <scheme val="minor"/>
    </font>
    <font>
      <sz val="12"/>
      <name val="Calibri"/>
      <family val="2"/>
      <charset val="238"/>
      <scheme val="minor"/>
    </font>
    <font>
      <b/>
      <i/>
      <sz val="12"/>
      <name val="Calibri"/>
      <family val="2"/>
      <charset val="238"/>
      <scheme val="minor"/>
    </font>
    <font>
      <i/>
      <sz val="12"/>
      <name val="Calibri"/>
      <family val="2"/>
      <charset val="238"/>
      <scheme val="minor"/>
    </font>
    <font>
      <i/>
      <sz val="10"/>
      <name val="Calibri"/>
      <family val="2"/>
      <charset val="238"/>
      <scheme val="minor"/>
    </font>
    <font>
      <b/>
      <i/>
      <sz val="10"/>
      <name val="Calibri"/>
      <family val="2"/>
      <charset val="238"/>
      <scheme val="minor"/>
    </font>
    <font>
      <b/>
      <sz val="20"/>
      <color theme="0" tint="-4.9989318521683403E-2"/>
      <name val="Calibri"/>
      <family val="2"/>
      <charset val="238"/>
      <scheme val="minor"/>
    </font>
    <font>
      <b/>
      <sz val="14"/>
      <color rgb="FF003366"/>
      <name val="Calibri"/>
      <family val="2"/>
      <charset val="238"/>
      <scheme val="minor"/>
    </font>
    <font>
      <b/>
      <u/>
      <sz val="14"/>
      <color rgb="FF003366"/>
      <name val="Calibri"/>
      <family val="2"/>
      <charset val="238"/>
      <scheme val="minor"/>
    </font>
    <font>
      <sz val="8"/>
      <color theme="1"/>
      <name val="Calibri"/>
      <family val="2"/>
      <scheme val="minor"/>
    </font>
    <font>
      <sz val="10"/>
      <color theme="1"/>
      <name val="Times New Roman"/>
      <family val="1"/>
    </font>
    <font>
      <b/>
      <sz val="10"/>
      <color theme="1"/>
      <name val="Times New Roman"/>
      <family val="1"/>
    </font>
    <font>
      <sz val="10"/>
      <color rgb="FF000000"/>
      <name val="Times New Roman"/>
      <family val="1"/>
    </font>
    <font>
      <sz val="10"/>
      <color rgb="FFFF0000"/>
      <name val="Times New Roman"/>
      <family val="1"/>
    </font>
    <font>
      <sz val="11.5"/>
      <color rgb="FF000000"/>
      <name val="Times New Roman"/>
      <family val="1"/>
    </font>
    <font>
      <sz val="7"/>
      <color rgb="FF000000"/>
      <name val="Times New Roman"/>
      <family val="1"/>
    </font>
    <font>
      <sz val="10"/>
      <name val="Times New Roman"/>
      <family val="1"/>
    </font>
    <font>
      <sz val="7"/>
      <name val="Times New Roman"/>
      <family val="1"/>
    </font>
    <font>
      <sz val="10"/>
      <color theme="1"/>
      <name val="Calibri"/>
      <family val="2"/>
    </font>
    <font>
      <sz val="11"/>
      <color theme="1"/>
      <name val="Calibri"/>
      <scheme val="minor"/>
    </font>
    <font>
      <b/>
      <sz val="22"/>
      <color theme="1"/>
      <name val="Times New Roman"/>
      <family val="1"/>
      <charset val="238"/>
    </font>
    <font>
      <b/>
      <sz val="14"/>
      <color theme="0" tint="-4.9989318521683403E-2"/>
      <name val="Times New Roman"/>
      <family val="1"/>
      <charset val="238"/>
    </font>
    <font>
      <b/>
      <sz val="14"/>
      <color theme="1"/>
      <name val="Times New Roman"/>
      <family val="1"/>
      <charset val="238"/>
    </font>
    <font>
      <sz val="14"/>
      <color theme="1"/>
      <name val="Times New Roman"/>
      <family val="1"/>
      <charset val="238"/>
    </font>
    <font>
      <b/>
      <sz val="14"/>
      <name val="Times New Roman"/>
      <family val="1"/>
      <charset val="238"/>
    </font>
    <font>
      <sz val="14"/>
      <name val="Times New Roman"/>
      <family val="1"/>
      <charset val="238"/>
    </font>
    <font>
      <i/>
      <sz val="14"/>
      <name val="Times New Roman"/>
      <family val="1"/>
      <charset val="238"/>
    </font>
    <font>
      <b/>
      <sz val="14"/>
      <color rgb="FF000000"/>
      <name val="Times New Roman"/>
      <family val="1"/>
      <charset val="238"/>
    </font>
    <font>
      <i/>
      <sz val="14"/>
      <color rgb="FF000000"/>
      <name val="Times New Roman"/>
      <family val="1"/>
      <charset val="238"/>
    </font>
    <font>
      <i/>
      <sz val="14"/>
      <color theme="1"/>
      <name val="Times New Roman"/>
      <family val="1"/>
      <charset val="238"/>
    </font>
    <font>
      <b/>
      <i/>
      <sz val="14"/>
      <name val="Times New Roman"/>
      <family val="1"/>
      <charset val="238"/>
    </font>
    <font>
      <b/>
      <i/>
      <sz val="14"/>
      <color theme="1"/>
      <name val="Times New Roman"/>
      <family val="1"/>
      <charset val="238"/>
    </font>
    <font>
      <b/>
      <u/>
      <sz val="14"/>
      <color theme="0" tint="-4.9989318521683403E-2"/>
      <name val="Times New Roman"/>
      <family val="1"/>
      <charset val="238"/>
    </font>
    <font>
      <b/>
      <u/>
      <sz val="14"/>
      <color theme="0"/>
      <name val="Times New Roman"/>
      <family val="1"/>
      <charset val="238"/>
    </font>
    <font>
      <b/>
      <u/>
      <sz val="20"/>
      <color theme="0" tint="-4.9989318521683403E-2"/>
      <name val="Times New Roman"/>
      <family val="1"/>
      <charset val="238"/>
    </font>
    <font>
      <b/>
      <u/>
      <sz val="14"/>
      <color rgb="FF000000"/>
      <name val="Times New Roman"/>
      <family val="1"/>
      <charset val="238"/>
    </font>
    <font>
      <i/>
      <u/>
      <sz val="14"/>
      <name val="Times New Roman"/>
      <family val="1"/>
      <charset val="238"/>
    </font>
    <font>
      <i/>
      <u/>
      <sz val="14"/>
      <color theme="1"/>
      <name val="Times New Roman"/>
      <family val="1"/>
      <charset val="238"/>
    </font>
    <font>
      <sz val="12"/>
      <color theme="1"/>
      <name val="Times New Roman"/>
      <family val="1"/>
      <charset val="238"/>
    </font>
    <font>
      <b/>
      <u/>
      <sz val="22"/>
      <color theme="1"/>
      <name val="Times New Roman"/>
      <family val="1"/>
      <charset val="238"/>
    </font>
    <font>
      <i/>
      <sz val="14"/>
      <color theme="0"/>
      <name val="Times New Roman"/>
      <family val="1"/>
      <charset val="238"/>
    </font>
    <font>
      <b/>
      <i/>
      <u/>
      <sz val="14"/>
      <name val="Times New Roman"/>
      <family val="1"/>
      <charset val="238"/>
    </font>
    <font>
      <i/>
      <sz val="12"/>
      <name val="Times New Roman"/>
      <family val="1"/>
      <charset val="238"/>
    </font>
    <font>
      <b/>
      <i/>
      <sz val="16"/>
      <name val="Times New Roman"/>
      <family val="1"/>
      <charset val="238"/>
    </font>
    <font>
      <i/>
      <u/>
      <sz val="12"/>
      <name val="Times New Roman"/>
      <family val="1"/>
      <charset val="238"/>
    </font>
    <font>
      <b/>
      <u/>
      <sz val="14"/>
      <name val="Times New Roman"/>
      <family val="1"/>
      <charset val="238"/>
    </font>
  </fonts>
  <fills count="23">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499984740745262"/>
        <bgColor indexed="64"/>
      </patternFill>
    </fill>
    <fill>
      <patternFill patternType="solid">
        <fgColor theme="9" tint="-0.499984740745262"/>
        <bgColor indexed="64"/>
      </patternFill>
    </fill>
    <fill>
      <patternFill patternType="solid">
        <fgColor theme="8" tint="0.79998168889431442"/>
        <bgColor indexed="64"/>
      </patternFill>
    </fill>
    <fill>
      <patternFill patternType="solid">
        <fgColor theme="1" tint="0.249977111117893"/>
        <bgColor indexed="64"/>
      </patternFill>
    </fill>
    <fill>
      <patternFill patternType="solid">
        <fgColor theme="7" tint="0.79998168889431442"/>
        <bgColor indexed="64"/>
      </patternFill>
    </fill>
    <fill>
      <patternFill patternType="solid">
        <fgColor theme="7" tint="-0.499984740745262"/>
        <bgColor indexed="64"/>
      </patternFill>
    </fill>
    <fill>
      <patternFill patternType="solid">
        <fgColor indexed="47"/>
        <bgColor indexed="64"/>
      </patternFill>
    </fill>
    <fill>
      <patternFill patternType="solid">
        <fgColor theme="2" tint="-0.749992370372631"/>
        <bgColor indexed="64"/>
      </patternFill>
    </fill>
    <fill>
      <patternFill patternType="solid">
        <fgColor rgb="FFFFFFFF"/>
        <bgColor indexed="64"/>
      </patternFill>
    </fill>
    <fill>
      <patternFill patternType="solid">
        <fgColor rgb="FFD9E1F2"/>
        <bgColor rgb="FF000000"/>
      </patternFill>
    </fill>
    <fill>
      <patternFill patternType="solid">
        <fgColor rgb="FFD9E1F2"/>
        <bgColor indexed="64"/>
      </patternFill>
    </fill>
    <fill>
      <patternFill patternType="solid">
        <fgColor theme="4" tint="-0.499984740745262"/>
        <bgColor indexed="64"/>
      </patternFill>
    </fill>
    <fill>
      <patternFill patternType="solid">
        <fgColor theme="5" tint="0.39997558519241921"/>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0" tint="-0.14999847407452621"/>
        <bgColor rgb="FF000000"/>
      </patternFill>
    </fill>
  </fills>
  <borders count="2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xf numFmtId="9" fontId="1" fillId="0" borderId="0" applyFont="0" applyFill="0" applyBorder="0" applyAlignment="0" applyProtection="0"/>
    <xf numFmtId="0" fontId="3" fillId="0" borderId="0"/>
    <xf numFmtId="0" fontId="1" fillId="0" borderId="0"/>
    <xf numFmtId="0" fontId="3" fillId="13" borderId="0"/>
    <xf numFmtId="0" fontId="3" fillId="3" borderId="0"/>
    <xf numFmtId="0" fontId="24" fillId="0" borderId="0"/>
    <xf numFmtId="0" fontId="3" fillId="0" borderId="0"/>
  </cellStyleXfs>
  <cellXfs count="136">
    <xf numFmtId="0" fontId="0" fillId="0" borderId="0" xfId="0"/>
    <xf numFmtId="0" fontId="4" fillId="0" borderId="0" xfId="2" applyFont="1"/>
    <xf numFmtId="0" fontId="6" fillId="3" borderId="22" xfId="2" applyFont="1" applyFill="1" applyBorder="1"/>
    <xf numFmtId="0" fontId="6" fillId="3" borderId="0" xfId="2" applyFont="1" applyFill="1"/>
    <xf numFmtId="0" fontId="7" fillId="0" borderId="0" xfId="2" applyFont="1" applyAlignment="1">
      <alignment horizontal="center" vertical="center" wrapText="1"/>
    </xf>
    <xf numFmtId="0" fontId="6" fillId="4" borderId="22" xfId="2" applyFont="1" applyFill="1" applyBorder="1" applyAlignment="1">
      <alignment horizontal="right" vertical="center"/>
    </xf>
    <xf numFmtId="0" fontId="7" fillId="0" borderId="6" xfId="2" applyFont="1" applyBorder="1" applyAlignment="1">
      <alignment vertical="center" wrapText="1"/>
    </xf>
    <xf numFmtId="165" fontId="2" fillId="10" borderId="22" xfId="2" applyNumberFormat="1" applyFont="1" applyFill="1" applyBorder="1" applyAlignment="1">
      <alignment horizontal="center" vertical="center"/>
    </xf>
    <xf numFmtId="165" fontId="2" fillId="2" borderId="22" xfId="2" applyNumberFormat="1" applyFont="1" applyFill="1" applyBorder="1" applyAlignment="1">
      <alignment horizontal="center" vertical="center"/>
    </xf>
    <xf numFmtId="0" fontId="7" fillId="0" borderId="0" xfId="2" applyFont="1" applyAlignment="1">
      <alignment vertical="center" wrapText="1"/>
    </xf>
    <xf numFmtId="165" fontId="2" fillId="7" borderId="22" xfId="2" applyNumberFormat="1" applyFont="1" applyFill="1" applyBorder="1" applyAlignment="1">
      <alignment horizontal="center" vertical="center"/>
    </xf>
    <xf numFmtId="165" fontId="2" fillId="9" borderId="22" xfId="2" applyNumberFormat="1" applyFont="1" applyFill="1" applyBorder="1" applyAlignment="1">
      <alignment horizontal="center" vertical="center"/>
    </xf>
    <xf numFmtId="165" fontId="2" fillId="8" borderId="22" xfId="2" applyNumberFormat="1" applyFont="1" applyFill="1" applyBorder="1" applyAlignment="1">
      <alignment horizontal="center" vertical="center"/>
    </xf>
    <xf numFmtId="165" fontId="2" fillId="5" borderId="22" xfId="2" applyNumberFormat="1" applyFont="1" applyFill="1" applyBorder="1" applyAlignment="1">
      <alignment horizontal="center" vertical="center"/>
    </xf>
    <xf numFmtId="165" fontId="2" fillId="6" borderId="22" xfId="2" applyNumberFormat="1" applyFont="1" applyFill="1" applyBorder="1" applyAlignment="1">
      <alignment horizontal="center" vertical="center"/>
    </xf>
    <xf numFmtId="165" fontId="2" fillId="12" borderId="22" xfId="2" applyNumberFormat="1" applyFont="1" applyFill="1" applyBorder="1" applyAlignment="1">
      <alignment horizontal="center" vertical="center"/>
    </xf>
    <xf numFmtId="165" fontId="2" fillId="11" borderId="22" xfId="2" applyNumberFormat="1" applyFont="1" applyFill="1" applyBorder="1" applyAlignment="1">
      <alignment horizontal="center" vertical="center"/>
    </xf>
    <xf numFmtId="0" fontId="8" fillId="0" borderId="0" xfId="2" applyFont="1" applyAlignment="1">
      <alignment vertical="center" wrapText="1"/>
    </xf>
    <xf numFmtId="0" fontId="8" fillId="0" borderId="6" xfId="2" applyFont="1" applyBorder="1" applyAlignment="1">
      <alignment vertical="center" wrapText="1"/>
    </xf>
    <xf numFmtId="0" fontId="8" fillId="0" borderId="19" xfId="2" applyFont="1" applyBorder="1" applyAlignment="1">
      <alignment vertical="center" wrapText="1"/>
    </xf>
    <xf numFmtId="0" fontId="7" fillId="0" borderId="19" xfId="2" applyFont="1" applyBorder="1" applyAlignment="1">
      <alignment horizontal="center" vertical="center" wrapText="1"/>
    </xf>
    <xf numFmtId="0" fontId="7" fillId="0" borderId="19" xfId="2" applyFont="1" applyBorder="1" applyAlignment="1">
      <alignment vertical="center" wrapText="1"/>
    </xf>
    <xf numFmtId="0" fontId="6" fillId="0" borderId="16" xfId="2" applyFont="1" applyBorder="1"/>
    <xf numFmtId="0" fontId="6" fillId="0" borderId="13" xfId="2" applyFont="1" applyBorder="1"/>
    <xf numFmtId="0" fontId="8" fillId="0" borderId="0" xfId="2" applyFont="1" applyAlignment="1">
      <alignment vertical="center"/>
    </xf>
    <xf numFmtId="0" fontId="6" fillId="0" borderId="21" xfId="2" applyFont="1" applyBorder="1"/>
    <xf numFmtId="0" fontId="6" fillId="0" borderId="12" xfId="2" applyFont="1" applyBorder="1"/>
    <xf numFmtId="0" fontId="12" fillId="0" borderId="0" xfId="2" applyFont="1"/>
    <xf numFmtId="0" fontId="13" fillId="0" borderId="0" xfId="2" applyFont="1"/>
    <xf numFmtId="0" fontId="6" fillId="0" borderId="20" xfId="2" applyFont="1" applyBorder="1"/>
    <xf numFmtId="0" fontId="6" fillId="0" borderId="18" xfId="2" applyFont="1" applyBorder="1"/>
    <xf numFmtId="0" fontId="6" fillId="0" borderId="17" xfId="2" applyFont="1" applyBorder="1"/>
    <xf numFmtId="0" fontId="14" fillId="0" borderId="0" xfId="0" applyFont="1"/>
    <xf numFmtId="0" fontId="17" fillId="0" borderId="24" xfId="0" applyFont="1" applyBorder="1" applyAlignment="1">
      <alignment horizontal="justify" vertical="center" wrapText="1"/>
    </xf>
    <xf numFmtId="0" fontId="15" fillId="0" borderId="24" xfId="0" applyFont="1" applyBorder="1" applyAlignment="1">
      <alignment vertical="center" wrapText="1"/>
    </xf>
    <xf numFmtId="0" fontId="19" fillId="0" borderId="24" xfId="0" applyFont="1" applyBorder="1" applyAlignment="1">
      <alignment horizontal="justify" vertical="center" wrapText="1"/>
    </xf>
    <xf numFmtId="0" fontId="15" fillId="0" borderId="24" xfId="0" applyFont="1" applyBorder="1" applyAlignment="1">
      <alignment horizontal="justify" vertical="center" wrapText="1"/>
    </xf>
    <xf numFmtId="0" fontId="16" fillId="0" borderId="24" xfId="0" applyFont="1" applyBorder="1" applyAlignment="1">
      <alignment horizontal="center" vertical="center" wrapText="1"/>
    </xf>
    <xf numFmtId="0" fontId="15" fillId="0" borderId="24" xfId="0" quotePrefix="1" applyFont="1" applyBorder="1" applyAlignment="1">
      <alignment horizontal="justify" vertical="center" wrapText="1"/>
    </xf>
    <xf numFmtId="0" fontId="15"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5" fillId="0" borderId="26" xfId="0" applyFont="1" applyBorder="1" applyAlignment="1">
      <alignment horizontal="center" vertical="center" wrapText="1"/>
    </xf>
    <xf numFmtId="0" fontId="21" fillId="0" borderId="24" xfId="0" applyFont="1" applyBorder="1" applyAlignment="1">
      <alignment horizontal="justify" vertical="center" wrapText="1"/>
    </xf>
    <xf numFmtId="0" fontId="15" fillId="15" borderId="7" xfId="0" applyFont="1" applyFill="1" applyBorder="1" applyAlignment="1">
      <alignment horizontal="justify" vertical="center" wrapText="1"/>
    </xf>
    <xf numFmtId="0" fontId="19" fillId="0" borderId="24" xfId="0" quotePrefix="1" applyFont="1" applyBorder="1" applyAlignment="1">
      <alignment horizontal="justify" vertical="center" wrapText="1"/>
    </xf>
    <xf numFmtId="0" fontId="17" fillId="0" borderId="24" xfId="0" quotePrefix="1" applyFont="1" applyBorder="1" applyAlignment="1">
      <alignment horizontal="justify" vertical="center" wrapText="1"/>
    </xf>
    <xf numFmtId="0" fontId="17" fillId="0" borderId="7" xfId="0" applyFont="1" applyBorder="1" applyAlignment="1">
      <alignment horizontal="justify" vertical="center" wrapText="1"/>
    </xf>
    <xf numFmtId="0" fontId="17" fillId="0" borderId="22" xfId="0" applyFont="1" applyBorder="1" applyAlignment="1">
      <alignment horizontal="justify" vertical="center" wrapText="1"/>
    </xf>
    <xf numFmtId="0" fontId="15" fillId="0" borderId="7" xfId="0" quotePrefix="1" applyFont="1" applyBorder="1" applyAlignment="1">
      <alignment horizontal="justify" vertical="center" wrapText="1"/>
    </xf>
    <xf numFmtId="0" fontId="28" fillId="0" borderId="0" xfId="0" applyFont="1" applyAlignment="1" applyProtection="1">
      <alignment horizontal="center" vertical="center"/>
      <protection locked="0"/>
    </xf>
    <xf numFmtId="0" fontId="28" fillId="6" borderId="15" xfId="0" applyFont="1" applyFill="1" applyBorder="1" applyAlignment="1" applyProtection="1">
      <alignment horizontal="center" vertical="center"/>
      <protection locked="0"/>
    </xf>
    <xf numFmtId="0" fontId="28" fillId="2" borderId="15" xfId="0" applyFont="1" applyFill="1" applyBorder="1" applyAlignment="1">
      <alignment horizontal="center" vertical="center"/>
    </xf>
    <xf numFmtId="0" fontId="29" fillId="16" borderId="15" xfId="0" applyFont="1" applyFill="1" applyBorder="1" applyAlignment="1">
      <alignment horizontal="center" vertical="center" wrapText="1"/>
    </xf>
    <xf numFmtId="4" fontId="29" fillId="16" borderId="15" xfId="0" applyNumberFormat="1" applyFont="1" applyFill="1" applyBorder="1" applyAlignment="1">
      <alignment horizontal="center" vertical="center" wrapText="1"/>
    </xf>
    <xf numFmtId="0" fontId="27" fillId="2" borderId="15" xfId="0" applyFont="1" applyFill="1" applyBorder="1" applyAlignment="1">
      <alignment horizontal="center" vertical="center"/>
    </xf>
    <xf numFmtId="49" fontId="30" fillId="0" borderId="15" xfId="2" applyNumberFormat="1" applyFont="1" applyBorder="1" applyAlignment="1">
      <alignment vertical="center" wrapText="1"/>
    </xf>
    <xf numFmtId="49" fontId="30" fillId="0" borderId="15" xfId="2" applyNumberFormat="1" applyFont="1" applyBorder="1" applyAlignment="1">
      <alignment horizontal="center" vertical="center" wrapText="1"/>
    </xf>
    <xf numFmtId="0" fontId="32" fillId="2" borderId="15" xfId="0" applyFont="1" applyFill="1" applyBorder="1" applyAlignment="1">
      <alignment vertical="center" wrapText="1"/>
    </xf>
    <xf numFmtId="10" fontId="28" fillId="3" borderId="15" xfId="1" applyNumberFormat="1" applyFont="1" applyFill="1" applyBorder="1" applyAlignment="1" applyProtection="1">
      <alignment horizontal="center" vertical="center"/>
    </xf>
    <xf numFmtId="4" fontId="30" fillId="16" borderId="15" xfId="0" applyNumberFormat="1" applyFont="1" applyFill="1" applyBorder="1" applyAlignment="1">
      <alignment horizontal="center" vertical="center" wrapText="1"/>
    </xf>
    <xf numFmtId="0" fontId="28" fillId="0" borderId="0" xfId="0" applyFont="1" applyAlignment="1" applyProtection="1">
      <alignment vertical="center"/>
      <protection locked="0"/>
    </xf>
    <xf numFmtId="4" fontId="28" fillId="0" borderId="0" xfId="0" applyNumberFormat="1" applyFont="1" applyAlignment="1" applyProtection="1">
      <alignment horizontal="center" vertical="center"/>
      <protection locked="0"/>
    </xf>
    <xf numFmtId="4" fontId="27" fillId="2" borderId="15" xfId="0" applyNumberFormat="1" applyFont="1" applyFill="1" applyBorder="1" applyAlignment="1">
      <alignment horizontal="center" vertical="center"/>
    </xf>
    <xf numFmtId="4" fontId="28" fillId="0" borderId="0" xfId="0" applyNumberFormat="1" applyFont="1" applyAlignment="1" applyProtection="1">
      <alignment vertical="center"/>
      <protection locked="0"/>
    </xf>
    <xf numFmtId="164" fontId="30" fillId="0" borderId="15" xfId="2" applyNumberFormat="1" applyFont="1" applyBorder="1" applyAlignment="1">
      <alignment vertical="center" wrapText="1"/>
    </xf>
    <xf numFmtId="0" fontId="30" fillId="0" borderId="0" xfId="2" applyFont="1" applyAlignment="1" applyProtection="1">
      <alignment vertical="center"/>
      <protection locked="0"/>
    </xf>
    <xf numFmtId="0" fontId="28" fillId="3" borderId="15" xfId="0" applyFont="1" applyFill="1" applyBorder="1" applyAlignment="1" applyProtection="1">
      <alignment horizontal="center" vertical="center" wrapText="1"/>
      <protection locked="0"/>
    </xf>
    <xf numFmtId="4" fontId="28" fillId="3" borderId="15" xfId="0" applyNumberFormat="1" applyFont="1" applyFill="1" applyBorder="1" applyAlignment="1" applyProtection="1">
      <alignment horizontal="center" vertical="center"/>
      <protection locked="0"/>
    </xf>
    <xf numFmtId="0" fontId="33" fillId="3" borderId="15" xfId="0" applyFont="1" applyFill="1" applyBorder="1" applyAlignment="1" applyProtection="1">
      <alignment horizontal="left" vertical="center" wrapText="1"/>
      <protection locked="0"/>
    </xf>
    <xf numFmtId="4" fontId="28" fillId="3" borderId="15" xfId="0" applyNumberFormat="1" applyFont="1" applyFill="1" applyBorder="1" applyAlignment="1">
      <alignment horizontal="center" vertical="center"/>
    </xf>
    <xf numFmtId="4" fontId="28" fillId="17" borderId="15" xfId="0" applyNumberFormat="1" applyFont="1" applyFill="1" applyBorder="1" applyAlignment="1">
      <alignment horizontal="center" vertical="center"/>
    </xf>
    <xf numFmtId="4" fontId="28" fillId="0" borderId="15" xfId="0" applyNumberFormat="1" applyFont="1" applyBorder="1" applyAlignment="1" applyProtection="1">
      <alignment horizontal="center" vertical="center"/>
      <protection locked="0"/>
    </xf>
    <xf numFmtId="0" fontId="48" fillId="22" borderId="15" xfId="0" applyFont="1" applyFill="1" applyBorder="1" applyAlignment="1">
      <alignment horizontal="center" vertical="center" textRotation="90" wrapText="1"/>
    </xf>
    <xf numFmtId="0" fontId="47" fillId="22" borderId="15" xfId="0" applyFont="1" applyFill="1" applyBorder="1" applyAlignment="1">
      <alignment horizontal="left" vertical="center" wrapText="1"/>
    </xf>
    <xf numFmtId="0" fontId="47" fillId="22" borderId="15" xfId="0" applyFont="1" applyFill="1" applyBorder="1" applyAlignment="1">
      <alignment horizontal="center" vertical="center" wrapText="1"/>
    </xf>
    <xf numFmtId="4" fontId="47" fillId="22" borderId="15" xfId="0" applyNumberFormat="1" applyFont="1" applyFill="1" applyBorder="1" applyAlignment="1">
      <alignment horizontal="center" vertical="center" wrapText="1"/>
    </xf>
    <xf numFmtId="4" fontId="27" fillId="0" borderId="15" xfId="0" applyNumberFormat="1" applyFont="1" applyBorder="1" applyAlignment="1" applyProtection="1">
      <alignment horizontal="center" vertical="center"/>
      <protection locked="0"/>
    </xf>
    <xf numFmtId="49" fontId="30" fillId="3" borderId="15" xfId="2" applyNumberFormat="1" applyFont="1" applyFill="1" applyBorder="1" applyAlignment="1">
      <alignment horizontal="right" vertical="center" wrapText="1"/>
    </xf>
    <xf numFmtId="0" fontId="27" fillId="17" borderId="15" xfId="0" applyFont="1" applyFill="1" applyBorder="1" applyAlignment="1">
      <alignment horizontal="left" vertical="center" wrapText="1"/>
    </xf>
    <xf numFmtId="0" fontId="29" fillId="17" borderId="15" xfId="0" applyFont="1" applyFill="1" applyBorder="1" applyAlignment="1">
      <alignment horizontal="left" vertical="center" wrapText="1"/>
    </xf>
    <xf numFmtId="0" fontId="32" fillId="2" borderId="15" xfId="0" applyFont="1" applyFill="1" applyBorder="1" applyAlignment="1">
      <alignment horizontal="left" vertical="center" wrapText="1"/>
    </xf>
    <xf numFmtId="0" fontId="44" fillId="0" borderId="15" xfId="0" applyFont="1" applyBorder="1" applyAlignment="1" applyProtection="1">
      <alignment horizontal="center" vertical="center"/>
      <protection locked="0"/>
    </xf>
    <xf numFmtId="0" fontId="25" fillId="0" borderId="15" xfId="0" applyFont="1" applyBorder="1" applyAlignment="1" applyProtection="1">
      <alignment horizontal="center" vertical="center"/>
      <protection locked="0"/>
    </xf>
    <xf numFmtId="0" fontId="43" fillId="6" borderId="9" xfId="0" applyFont="1" applyFill="1" applyBorder="1" applyAlignment="1" applyProtection="1">
      <alignment horizontal="left" vertical="center" wrapText="1"/>
      <protection locked="0"/>
    </xf>
    <xf numFmtId="0" fontId="43" fillId="6" borderId="10" xfId="0" applyFont="1" applyFill="1" applyBorder="1" applyAlignment="1" applyProtection="1">
      <alignment horizontal="left" vertical="center" wrapText="1"/>
      <protection locked="0"/>
    </xf>
    <xf numFmtId="0" fontId="43" fillId="6" borderId="11" xfId="0" applyFont="1" applyFill="1" applyBorder="1" applyAlignment="1" applyProtection="1">
      <alignment horizontal="left" vertical="center" wrapText="1"/>
      <protection locked="0"/>
    </xf>
    <xf numFmtId="0" fontId="27" fillId="19" borderId="6" xfId="0" applyFont="1" applyFill="1" applyBorder="1" applyAlignment="1" applyProtection="1">
      <alignment horizontal="center" vertical="center"/>
      <protection locked="0"/>
    </xf>
    <xf numFmtId="0" fontId="27" fillId="19" borderId="0" xfId="0" applyFont="1" applyFill="1" applyAlignment="1" applyProtection="1">
      <alignment horizontal="center" vertical="center"/>
      <protection locked="0"/>
    </xf>
    <xf numFmtId="0" fontId="37" fillId="7" borderId="16" xfId="0" applyFont="1" applyFill="1" applyBorder="1" applyAlignment="1">
      <alignment horizontal="center" vertical="center" wrapText="1"/>
    </xf>
    <xf numFmtId="0" fontId="26" fillId="7" borderId="16" xfId="0" applyFont="1" applyFill="1" applyBorder="1" applyAlignment="1">
      <alignment horizontal="center" vertical="center" wrapText="1"/>
    </xf>
    <xf numFmtId="0" fontId="26" fillId="7" borderId="13" xfId="0" applyFont="1" applyFill="1" applyBorder="1" applyAlignment="1">
      <alignment horizontal="center" vertical="center" wrapText="1"/>
    </xf>
    <xf numFmtId="0" fontId="29" fillId="2" borderId="15" xfId="0" applyFont="1" applyFill="1" applyBorder="1" applyAlignment="1">
      <alignment horizontal="left" vertical="center" wrapText="1"/>
    </xf>
    <xf numFmtId="4" fontId="29" fillId="16" borderId="15" xfId="0" applyNumberFormat="1" applyFont="1" applyFill="1" applyBorder="1" applyAlignment="1">
      <alignment horizontal="left" vertical="center" wrapText="1"/>
    </xf>
    <xf numFmtId="0" fontId="26" fillId="18" borderId="15" xfId="0" applyFont="1" applyFill="1" applyBorder="1" applyAlignment="1">
      <alignment horizontal="center" vertical="center" wrapText="1"/>
    </xf>
    <xf numFmtId="0" fontId="27" fillId="0" borderId="15" xfId="0" applyFont="1" applyBorder="1" applyAlignment="1">
      <alignment vertical="center" wrapText="1"/>
    </xf>
    <xf numFmtId="0" fontId="26" fillId="20" borderId="0" xfId="0" applyFont="1" applyFill="1" applyAlignment="1">
      <alignment horizontal="center" vertical="center" wrapText="1"/>
    </xf>
    <xf numFmtId="0" fontId="26" fillId="20" borderId="19" xfId="0" applyFont="1" applyFill="1" applyBorder="1" applyAlignment="1">
      <alignment horizontal="center" vertical="center" wrapText="1"/>
    </xf>
    <xf numFmtId="0" fontId="29" fillId="16" borderId="27" xfId="0" applyFont="1" applyFill="1" applyBorder="1" applyAlignment="1">
      <alignment horizontal="center" vertical="center" wrapText="1"/>
    </xf>
    <xf numFmtId="0" fontId="29" fillId="16" borderId="28" xfId="0" applyFont="1" applyFill="1" applyBorder="1" applyAlignment="1">
      <alignment horizontal="center" vertical="center" wrapText="1"/>
    </xf>
    <xf numFmtId="0" fontId="50" fillId="21" borderId="15" xfId="0" applyFont="1" applyFill="1" applyBorder="1" applyAlignment="1">
      <alignment horizontal="right" vertical="center" wrapText="1"/>
    </xf>
    <xf numFmtId="0" fontId="26" fillId="3" borderId="15" xfId="0" applyFont="1" applyFill="1" applyBorder="1" applyAlignment="1">
      <alignment horizontal="center" vertical="center" wrapText="1"/>
    </xf>
    <xf numFmtId="0" fontId="31" fillId="0" borderId="15" xfId="0" applyFont="1" applyBorder="1" applyAlignment="1" applyProtection="1">
      <alignment horizontal="left" vertical="center" wrapText="1"/>
      <protection locked="0"/>
    </xf>
    <xf numFmtId="49" fontId="9" fillId="6" borderId="9" xfId="3" applyNumberFormat="1" applyFont="1" applyFill="1" applyBorder="1" applyAlignment="1">
      <alignment horizontal="left" vertical="center" wrapText="1" indent="1"/>
    </xf>
    <xf numFmtId="49" fontId="9" fillId="6" borderId="10" xfId="3" applyNumberFormat="1" applyFont="1" applyFill="1" applyBorder="1" applyAlignment="1">
      <alignment horizontal="left" vertical="center" wrapText="1" indent="1"/>
    </xf>
    <xf numFmtId="49" fontId="9" fillId="6" borderId="11" xfId="3" applyNumberFormat="1" applyFont="1" applyFill="1" applyBorder="1" applyAlignment="1">
      <alignment horizontal="left" vertical="center" wrapText="1" indent="1"/>
    </xf>
    <xf numFmtId="0" fontId="5" fillId="14" borderId="9" xfId="3" applyFont="1" applyFill="1" applyBorder="1" applyAlignment="1">
      <alignment horizontal="center" vertical="center" wrapText="1"/>
    </xf>
    <xf numFmtId="0" fontId="5" fillId="14" borderId="10" xfId="3" applyFont="1" applyFill="1" applyBorder="1" applyAlignment="1">
      <alignment horizontal="center" vertical="center" wrapText="1"/>
    </xf>
    <xf numFmtId="0" fontId="5" fillId="14" borderId="11" xfId="3" applyFont="1" applyFill="1" applyBorder="1" applyAlignment="1">
      <alignment horizontal="center" vertical="center" wrapText="1"/>
    </xf>
    <xf numFmtId="49" fontId="9" fillId="6" borderId="15" xfId="3" applyNumberFormat="1" applyFont="1" applyFill="1" applyBorder="1" applyAlignment="1">
      <alignment horizontal="left" vertical="center" wrapText="1" indent="1"/>
    </xf>
    <xf numFmtId="49" fontId="9" fillId="6" borderId="15" xfId="2" applyNumberFormat="1" applyFont="1" applyFill="1" applyBorder="1" applyAlignment="1">
      <alignment horizontal="left" vertical="center" indent="1"/>
    </xf>
    <xf numFmtId="49" fontId="9" fillId="6" borderId="15" xfId="4" applyNumberFormat="1" applyFont="1" applyFill="1" applyBorder="1" applyAlignment="1">
      <alignment horizontal="left" vertical="center" wrapText="1" indent="1"/>
    </xf>
    <xf numFmtId="49" fontId="9" fillId="6" borderId="15" xfId="2" applyNumberFormat="1" applyFont="1" applyFill="1" applyBorder="1" applyAlignment="1">
      <alignment horizontal="left" vertical="center" wrapText="1" indent="1"/>
    </xf>
    <xf numFmtId="0" fontId="11" fillId="7" borderId="15" xfId="3" applyFont="1" applyFill="1" applyBorder="1" applyAlignment="1">
      <alignment horizontal="center" vertical="center" wrapText="1"/>
    </xf>
    <xf numFmtId="0" fontId="7" fillId="0" borderId="21" xfId="3" applyFont="1" applyBorder="1" applyAlignment="1">
      <alignment horizontal="center" vertical="center" wrapText="1"/>
    </xf>
    <xf numFmtId="0" fontId="7" fillId="0" borderId="0" xfId="3" applyFont="1" applyAlignment="1">
      <alignment horizontal="center" vertical="center" wrapText="1"/>
    </xf>
    <xf numFmtId="0" fontId="7" fillId="0" borderId="16" xfId="3" applyFont="1" applyBorder="1" applyAlignment="1">
      <alignment horizontal="center" vertical="center" wrapText="1"/>
    </xf>
    <xf numFmtId="0" fontId="8" fillId="0" borderId="0" xfId="2" applyFont="1" applyAlignment="1">
      <alignment horizontal="left" vertical="center" wrapText="1"/>
    </xf>
    <xf numFmtId="0" fontId="5" fillId="14" borderId="15" xfId="3" applyFont="1" applyFill="1" applyBorder="1" applyAlignment="1">
      <alignment horizontal="center" vertical="center" wrapText="1"/>
    </xf>
    <xf numFmtId="0" fontId="16" fillId="0" borderId="23" xfId="0" applyFont="1" applyBorder="1" applyAlignment="1">
      <alignment horizontal="justify" vertical="center" wrapText="1"/>
    </xf>
    <xf numFmtId="0" fontId="16" fillId="0" borderId="24" xfId="0" applyFont="1" applyBorder="1" applyAlignment="1">
      <alignment horizontal="justify" vertical="center" wrapText="1"/>
    </xf>
    <xf numFmtId="0" fontId="16" fillId="0" borderId="1" xfId="0" applyFont="1" applyBorder="1" applyAlignment="1">
      <alignment vertical="center" wrapText="1"/>
    </xf>
    <xf numFmtId="0" fontId="16" fillId="0" borderId="14" xfId="0" applyFont="1" applyBorder="1" applyAlignment="1">
      <alignment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24"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4" xfId="0" applyFont="1" applyBorder="1" applyAlignment="1">
      <alignment horizontal="center" vertical="center" wrapText="1"/>
    </xf>
    <xf numFmtId="0" fontId="16" fillId="0" borderId="23" xfId="0" applyFont="1" applyBorder="1" applyAlignment="1">
      <alignment vertical="center" wrapText="1"/>
    </xf>
    <xf numFmtId="0" fontId="16" fillId="0" borderId="8" xfId="0" applyFont="1" applyBorder="1" applyAlignment="1">
      <alignment vertical="center" wrapText="1"/>
    </xf>
    <xf numFmtId="0" fontId="16" fillId="0" borderId="24" xfId="0" applyFont="1" applyBorder="1" applyAlignment="1">
      <alignment vertical="center" wrapText="1"/>
    </xf>
    <xf numFmtId="0" fontId="16" fillId="0" borderId="1" xfId="0" applyFont="1" applyBorder="1" applyAlignment="1">
      <alignment horizontal="justify" vertical="center" wrapText="1"/>
    </xf>
    <xf numFmtId="0" fontId="16" fillId="0" borderId="14" xfId="0" applyFont="1" applyBorder="1" applyAlignment="1">
      <alignment horizontal="justify" vertical="center" wrapText="1"/>
    </xf>
  </cellXfs>
  <cellStyles count="8">
    <cellStyle name="Normal 2" xfId="2" xr:uid="{00000000-0005-0000-0000-000001000000}"/>
    <cellStyle name="Normal 3" xfId="3" xr:uid="{00000000-0005-0000-0000-000002000000}"/>
    <cellStyle name="Normal 4" xfId="4" xr:uid="{00000000-0005-0000-0000-000003000000}"/>
    <cellStyle name="Normal 5" xfId="6" xr:uid="{00000000-0005-0000-0000-000004000000}"/>
    <cellStyle name="Normalno" xfId="0" builtinId="0"/>
    <cellStyle name="Normalny 2" xfId="7" xr:uid="{DE53D556-24EF-4A7B-A45E-9ECF6D727E3D}"/>
    <cellStyle name="Obično 10" xfId="5" xr:uid="{00000000-0005-0000-0000-000005000000}"/>
    <cellStyle name="Postotak" xfId="1" builtinId="5"/>
  </cellStyles>
  <dxfs count="0"/>
  <tableStyles count="0" defaultTableStyle="TableStyleMedium2" defaultPivotStyle="PivotStyleLight16"/>
  <colors>
    <mruColors>
      <color rgb="FFD9E1F2"/>
      <color rgb="FFCCECFF"/>
      <color rgb="FF000066"/>
      <color rgb="FFFF9933"/>
      <color rgb="FFCCCCFF"/>
      <color rgb="FFFFFFCC"/>
      <color rgb="FF003366"/>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2069563</xdr:colOff>
      <xdr:row>0</xdr:row>
      <xdr:rowOff>108242</xdr:rowOff>
    </xdr:from>
    <xdr:to>
      <xdr:col>4</xdr:col>
      <xdr:colOff>2261094</xdr:colOff>
      <xdr:row>0</xdr:row>
      <xdr:rowOff>1066800</xdr:rowOff>
    </xdr:to>
    <xdr:pic>
      <xdr:nvPicPr>
        <xdr:cNvPr id="2" name="Slika 1">
          <a:extLst>
            <a:ext uri="{FF2B5EF4-FFF2-40B4-BE49-F238E27FC236}">
              <a16:creationId xmlns:a16="http://schemas.microsoft.com/office/drawing/2014/main" id="{381AA40E-F68B-3B8F-9F3A-E1322A49F75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7180" b="68547"/>
        <a:stretch/>
      </xdr:blipFill>
      <xdr:spPr bwMode="auto">
        <a:xfrm>
          <a:off x="11734263" y="108242"/>
          <a:ext cx="3391931" cy="958558"/>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796974</xdr:colOff>
      <xdr:row>0</xdr:row>
      <xdr:rowOff>78250</xdr:rowOff>
    </xdr:from>
    <xdr:to>
      <xdr:col>1</xdr:col>
      <xdr:colOff>4196035</xdr:colOff>
      <xdr:row>0</xdr:row>
      <xdr:rowOff>1117600</xdr:rowOff>
    </xdr:to>
    <xdr:pic>
      <xdr:nvPicPr>
        <xdr:cNvPr id="3" name="Picture 1" descr="A green square with blue text&#10;&#10;Description automatically generated">
          <a:extLst>
            <a:ext uri="{FF2B5EF4-FFF2-40B4-BE49-F238E27FC236}">
              <a16:creationId xmlns:a16="http://schemas.microsoft.com/office/drawing/2014/main" id="{5346C622-DB29-4B0D-B4D5-6C6CC087A7BD}"/>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45343"/>
        <a:stretch/>
      </xdr:blipFill>
      <xdr:spPr bwMode="auto">
        <a:xfrm>
          <a:off x="1381174" y="78250"/>
          <a:ext cx="3399061" cy="10393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6157431</xdr:colOff>
      <xdr:row>0</xdr:row>
      <xdr:rowOff>94175</xdr:rowOff>
    </xdr:from>
    <xdr:to>
      <xdr:col>3</xdr:col>
      <xdr:colOff>0</xdr:colOff>
      <xdr:row>0</xdr:row>
      <xdr:rowOff>1134119</xdr:rowOff>
    </xdr:to>
    <xdr:pic>
      <xdr:nvPicPr>
        <xdr:cNvPr id="4" name="Picture 1" descr="A green square with blue text&#10;&#10;Description automatically generated">
          <a:extLst>
            <a:ext uri="{FF2B5EF4-FFF2-40B4-BE49-F238E27FC236}">
              <a16:creationId xmlns:a16="http://schemas.microsoft.com/office/drawing/2014/main" id="{5346C622-DB29-4B0D-B4D5-6C6CC087A7BD}"/>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3698"/>
        <a:stretch/>
      </xdr:blipFill>
      <xdr:spPr bwMode="auto">
        <a:xfrm>
          <a:off x="6741631" y="94175"/>
          <a:ext cx="2910369" cy="1039944"/>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19050</xdr:colOff>
      <xdr:row>1</xdr:row>
      <xdr:rowOff>38101</xdr:rowOff>
    </xdr:from>
    <xdr:to>
      <xdr:col>20</xdr:col>
      <xdr:colOff>478801</xdr:colOff>
      <xdr:row>15</xdr:row>
      <xdr:rowOff>190500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5450" y="447676"/>
          <a:ext cx="5336551" cy="2762249"/>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47625</xdr:colOff>
      <xdr:row>18</xdr:row>
      <xdr:rowOff>95250</xdr:rowOff>
    </xdr:from>
    <xdr:to>
      <xdr:col>18</xdr:col>
      <xdr:colOff>474101</xdr:colOff>
      <xdr:row>26</xdr:row>
      <xdr:rowOff>19050</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44025" y="3800475"/>
          <a:ext cx="4084076" cy="3171825"/>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33862</xdr:colOff>
      <xdr:row>18</xdr:row>
      <xdr:rowOff>92269</xdr:rowOff>
    </xdr:from>
    <xdr:to>
      <xdr:col>25</xdr:col>
      <xdr:colOff>491626</xdr:colOff>
      <xdr:row>26</xdr:row>
      <xdr:rowOff>0</xdr:rowOff>
    </xdr:to>
    <xdr:pic>
      <xdr:nvPicPr>
        <xdr:cNvPr id="4" name="Picture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597462" y="3797494"/>
          <a:ext cx="4115364" cy="3155756"/>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LAN%20NABAVE-TTIP"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NABAVE-TTIP"/>
      <sheetName val="Sheet3"/>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N75"/>
  <sheetViews>
    <sheetView showGridLines="0" tabSelected="1" view="pageBreakPreview" topLeftCell="A26" zoomScale="85" zoomScaleNormal="85" zoomScaleSheetLayoutView="85" workbookViewId="0">
      <selection activeCell="E66" sqref="E66"/>
    </sheetView>
  </sheetViews>
  <sheetFormatPr defaultColWidth="9.109375" defaultRowHeight="18" x14ac:dyDescent="0.3"/>
  <cols>
    <col min="1" max="1" width="9.6640625" style="49" customWidth="1"/>
    <col min="2" max="2" width="96.6640625" style="60" customWidth="1"/>
    <col min="3" max="3" width="35.6640625" style="60" customWidth="1"/>
    <col min="4" max="4" width="46.6640625" style="60" customWidth="1"/>
    <col min="5" max="5" width="47.33203125" style="61" customWidth="1"/>
    <col min="6" max="8" width="14.6640625" style="60" customWidth="1"/>
    <col min="9" max="13" width="14.109375" style="60" customWidth="1"/>
    <col min="14" max="14" width="17.6640625" style="60" bestFit="1" customWidth="1"/>
    <col min="15" max="15" width="9.109375" style="60"/>
    <col min="16" max="16" width="9.109375" style="60" customWidth="1"/>
    <col min="17" max="16384" width="9.109375" style="60"/>
  </cols>
  <sheetData>
    <row r="1" spans="1:12" ht="90.6" customHeight="1" x14ac:dyDescent="0.3"/>
    <row r="2" spans="1:12" ht="11.4" customHeight="1" x14ac:dyDescent="0.3">
      <c r="A2" s="60"/>
      <c r="E2" s="60"/>
    </row>
    <row r="3" spans="1:12" ht="34.200000000000003" customHeight="1" x14ac:dyDescent="0.3">
      <c r="A3" s="81" t="s">
        <v>370</v>
      </c>
      <c r="B3" s="82"/>
      <c r="C3" s="82"/>
      <c r="D3" s="82"/>
      <c r="E3" s="82"/>
    </row>
    <row r="4" spans="1:12" ht="122.4" customHeight="1" x14ac:dyDescent="0.3">
      <c r="A4" s="88" t="s">
        <v>428</v>
      </c>
      <c r="B4" s="89"/>
      <c r="C4" s="89"/>
      <c r="D4" s="89"/>
      <c r="E4" s="90"/>
    </row>
    <row r="5" spans="1:12" ht="44.4" customHeight="1" x14ac:dyDescent="0.3">
      <c r="A5" s="99" t="s">
        <v>422</v>
      </c>
      <c r="B5" s="99"/>
      <c r="C5" s="100"/>
      <c r="D5" s="100"/>
      <c r="E5" s="100"/>
    </row>
    <row r="6" spans="1:12" ht="40.200000000000003" customHeight="1" x14ac:dyDescent="0.3">
      <c r="A6" s="99" t="s">
        <v>423</v>
      </c>
      <c r="B6" s="99"/>
      <c r="C6" s="100"/>
      <c r="D6" s="100"/>
      <c r="E6" s="100"/>
    </row>
    <row r="7" spans="1:12" ht="123.6" customHeight="1" x14ac:dyDescent="0.3">
      <c r="A7" s="101" t="s">
        <v>424</v>
      </c>
      <c r="B7" s="101"/>
      <c r="C7" s="101"/>
      <c r="D7" s="101"/>
      <c r="E7" s="101"/>
    </row>
    <row r="8" spans="1:12" ht="46.95" hidden="1" customHeight="1" x14ac:dyDescent="0.3">
      <c r="A8" s="60"/>
      <c r="E8" s="60"/>
    </row>
    <row r="9" spans="1:12" ht="28.2" hidden="1" customHeight="1" x14ac:dyDescent="0.3">
      <c r="A9" s="86" t="s">
        <v>368</v>
      </c>
      <c r="B9" s="87"/>
      <c r="C9" s="87"/>
      <c r="D9" s="87"/>
      <c r="E9" s="87"/>
    </row>
    <row r="10" spans="1:12" ht="13.2" hidden="1" customHeight="1" x14ac:dyDescent="0.3">
      <c r="A10" s="60"/>
      <c r="E10" s="60"/>
    </row>
    <row r="11" spans="1:12" ht="54" customHeight="1" x14ac:dyDescent="0.3">
      <c r="A11" s="95" t="s">
        <v>388</v>
      </c>
      <c r="B11" s="95"/>
      <c r="C11" s="95"/>
      <c r="D11" s="95"/>
      <c r="E11" s="96"/>
    </row>
    <row r="12" spans="1:12" ht="24.75" customHeight="1" x14ac:dyDescent="0.3">
      <c r="A12" s="97"/>
      <c r="B12" s="52" t="s">
        <v>384</v>
      </c>
      <c r="C12" s="52" t="s">
        <v>385</v>
      </c>
      <c r="D12" s="52" t="s">
        <v>386</v>
      </c>
      <c r="E12" s="53" t="s">
        <v>387</v>
      </c>
    </row>
    <row r="13" spans="1:12" ht="62.4" customHeight="1" x14ac:dyDescent="0.3">
      <c r="A13" s="98"/>
      <c r="B13" s="52" t="s">
        <v>389</v>
      </c>
      <c r="C13" s="52" t="s">
        <v>429</v>
      </c>
      <c r="D13" s="52" t="s">
        <v>390</v>
      </c>
      <c r="E13" s="53" t="s">
        <v>413</v>
      </c>
    </row>
    <row r="14" spans="1:12" ht="316.2" customHeight="1" x14ac:dyDescent="0.3">
      <c r="A14" s="72" t="s">
        <v>411</v>
      </c>
      <c r="B14" s="73" t="s">
        <v>430</v>
      </c>
      <c r="C14" s="74" t="s">
        <v>431</v>
      </c>
      <c r="D14" s="74" t="s">
        <v>412</v>
      </c>
      <c r="E14" s="75" t="s">
        <v>414</v>
      </c>
    </row>
    <row r="15" spans="1:12" ht="39.75" customHeight="1" x14ac:dyDescent="0.3">
      <c r="A15" s="54" t="s">
        <v>391</v>
      </c>
      <c r="B15" s="80" t="s">
        <v>374</v>
      </c>
      <c r="C15" s="80"/>
      <c r="D15" s="80"/>
      <c r="E15" s="62">
        <f>SUM(E16:E27)</f>
        <v>0</v>
      </c>
      <c r="F15" s="63"/>
      <c r="G15" s="63"/>
    </row>
    <row r="16" spans="1:12" s="65" customFormat="1" ht="18" hidden="1" customHeight="1" x14ac:dyDescent="0.3">
      <c r="A16" s="77"/>
      <c r="B16" s="55"/>
      <c r="C16" s="55"/>
      <c r="D16" s="56"/>
      <c r="E16" s="64"/>
      <c r="J16" s="60"/>
      <c r="K16" s="60"/>
      <c r="L16" s="60"/>
    </row>
    <row r="17" spans="1:14" x14ac:dyDescent="0.3">
      <c r="A17" s="50" t="s">
        <v>144</v>
      </c>
      <c r="B17" s="66"/>
      <c r="C17" s="66"/>
      <c r="D17" s="66"/>
      <c r="E17" s="67"/>
    </row>
    <row r="18" spans="1:14" x14ac:dyDescent="0.3">
      <c r="A18" s="50" t="s">
        <v>224</v>
      </c>
      <c r="B18" s="66"/>
      <c r="C18" s="66"/>
      <c r="D18" s="66"/>
      <c r="E18" s="67"/>
    </row>
    <row r="19" spans="1:14" x14ac:dyDescent="0.3">
      <c r="A19" s="50" t="s">
        <v>246</v>
      </c>
      <c r="B19" s="66"/>
      <c r="C19" s="66"/>
      <c r="D19" s="66"/>
      <c r="E19" s="67"/>
    </row>
    <row r="20" spans="1:14" x14ac:dyDescent="0.3">
      <c r="A20" s="50" t="s">
        <v>254</v>
      </c>
      <c r="B20" s="66"/>
      <c r="C20" s="66"/>
      <c r="D20" s="66"/>
      <c r="E20" s="67"/>
    </row>
    <row r="21" spans="1:14" x14ac:dyDescent="0.3">
      <c r="A21" s="50" t="s">
        <v>281</v>
      </c>
      <c r="B21" s="66"/>
      <c r="C21" s="66"/>
      <c r="D21" s="66"/>
      <c r="E21" s="67"/>
    </row>
    <row r="22" spans="1:14" x14ac:dyDescent="0.3">
      <c r="A22" s="50" t="s">
        <v>383</v>
      </c>
      <c r="B22" s="66"/>
      <c r="C22" s="66"/>
      <c r="D22" s="66"/>
      <c r="E22" s="67"/>
    </row>
    <row r="23" spans="1:14" x14ac:dyDescent="0.3">
      <c r="A23" s="50" t="s">
        <v>308</v>
      </c>
      <c r="B23" s="66"/>
      <c r="C23" s="66"/>
      <c r="D23" s="66"/>
      <c r="E23" s="67"/>
    </row>
    <row r="24" spans="1:14" x14ac:dyDescent="0.3">
      <c r="A24" s="50" t="s">
        <v>330</v>
      </c>
      <c r="B24" s="66"/>
      <c r="C24" s="66"/>
      <c r="D24" s="66"/>
      <c r="E24" s="67"/>
    </row>
    <row r="25" spans="1:14" x14ac:dyDescent="0.3">
      <c r="A25" s="50" t="s">
        <v>348</v>
      </c>
      <c r="B25" s="66"/>
      <c r="C25" s="66"/>
      <c r="D25" s="66"/>
      <c r="E25" s="67"/>
    </row>
    <row r="26" spans="1:14" x14ac:dyDescent="0.3">
      <c r="A26" s="50" t="s">
        <v>351</v>
      </c>
      <c r="B26" s="66"/>
      <c r="C26" s="66"/>
      <c r="D26" s="66"/>
      <c r="E26" s="67"/>
    </row>
    <row r="27" spans="1:14" x14ac:dyDescent="0.3">
      <c r="A27" s="83" t="s">
        <v>382</v>
      </c>
      <c r="B27" s="84"/>
      <c r="C27" s="84"/>
      <c r="D27" s="84"/>
      <c r="E27" s="85"/>
    </row>
    <row r="28" spans="1:14" ht="1.2" customHeight="1" x14ac:dyDescent="0.3">
      <c r="A28" s="50"/>
      <c r="B28" s="66"/>
      <c r="C28" s="66"/>
      <c r="D28" s="66"/>
      <c r="E28" s="67"/>
      <c r="N28" s="60" t="s">
        <v>367</v>
      </c>
    </row>
    <row r="29" spans="1:14" ht="43.2" customHeight="1" x14ac:dyDescent="0.3">
      <c r="A29" s="54" t="s">
        <v>392</v>
      </c>
      <c r="B29" s="80" t="s">
        <v>375</v>
      </c>
      <c r="C29" s="80"/>
      <c r="D29" s="57"/>
      <c r="E29" s="62">
        <f>SUM(E30:E33)</f>
        <v>0</v>
      </c>
    </row>
    <row r="30" spans="1:14" ht="19.2" customHeight="1" x14ac:dyDescent="0.3">
      <c r="A30" s="50" t="s">
        <v>144</v>
      </c>
      <c r="B30" s="68"/>
      <c r="C30" s="68"/>
      <c r="D30" s="66"/>
      <c r="E30" s="69"/>
    </row>
    <row r="31" spans="1:14" x14ac:dyDescent="0.3">
      <c r="A31" s="50" t="s">
        <v>224</v>
      </c>
      <c r="B31" s="68"/>
      <c r="C31" s="68"/>
      <c r="D31" s="66"/>
      <c r="E31" s="69"/>
    </row>
    <row r="32" spans="1:14" ht="21.75" customHeight="1" x14ac:dyDescent="0.3">
      <c r="A32" s="50" t="s">
        <v>246</v>
      </c>
      <c r="B32" s="68"/>
      <c r="C32" s="68"/>
      <c r="D32" s="66"/>
      <c r="E32" s="69"/>
    </row>
    <row r="33" spans="1:10" ht="13.5" hidden="1" customHeight="1" x14ac:dyDescent="0.3">
      <c r="A33" s="50"/>
      <c r="B33" s="68"/>
      <c r="C33" s="68"/>
      <c r="D33" s="66"/>
      <c r="E33" s="69"/>
    </row>
    <row r="34" spans="1:10" ht="34.950000000000003" customHeight="1" x14ac:dyDescent="0.3">
      <c r="A34" s="54" t="s">
        <v>393</v>
      </c>
      <c r="B34" s="80" t="s">
        <v>425</v>
      </c>
      <c r="C34" s="80"/>
      <c r="D34" s="51"/>
      <c r="E34" s="62">
        <f>SUM(E35:E38)</f>
        <v>0</v>
      </c>
    </row>
    <row r="35" spans="1:10" ht="1.2" customHeight="1" x14ac:dyDescent="0.3">
      <c r="A35" s="50"/>
      <c r="B35" s="68"/>
      <c r="C35" s="68"/>
      <c r="D35" s="66"/>
      <c r="E35" s="69"/>
    </row>
    <row r="36" spans="1:10" x14ac:dyDescent="0.3">
      <c r="A36" s="50" t="s">
        <v>144</v>
      </c>
      <c r="B36" s="68"/>
      <c r="C36" s="68"/>
      <c r="D36" s="66"/>
      <c r="E36" s="69"/>
    </row>
    <row r="37" spans="1:10" x14ac:dyDescent="0.3">
      <c r="A37" s="50" t="s">
        <v>224</v>
      </c>
      <c r="B37" s="68"/>
      <c r="C37" s="68"/>
      <c r="D37" s="66"/>
      <c r="E37" s="69"/>
    </row>
    <row r="38" spans="1:10" ht="0.75" customHeight="1" x14ac:dyDescent="0.3">
      <c r="A38" s="50"/>
      <c r="B38" s="68"/>
      <c r="C38" s="68"/>
      <c r="D38" s="66"/>
      <c r="E38" s="69"/>
      <c r="F38" s="63"/>
    </row>
    <row r="39" spans="1:10" ht="68.400000000000006" customHeight="1" x14ac:dyDescent="0.3">
      <c r="A39" s="54" t="s">
        <v>394</v>
      </c>
      <c r="B39" s="91" t="s">
        <v>373</v>
      </c>
      <c r="C39" s="91"/>
      <c r="D39" s="51"/>
      <c r="E39" s="62">
        <f>SUM(E40:E43)</f>
        <v>0</v>
      </c>
    </row>
    <row r="40" spans="1:10" ht="0.75" customHeight="1" x14ac:dyDescent="0.3">
      <c r="A40" s="50"/>
      <c r="B40" s="68"/>
      <c r="C40" s="68"/>
      <c r="D40" s="66"/>
      <c r="E40" s="69"/>
      <c r="G40" s="63"/>
      <c r="J40" s="63"/>
    </row>
    <row r="41" spans="1:10" x14ac:dyDescent="0.3">
      <c r="A41" s="50" t="s">
        <v>144</v>
      </c>
      <c r="B41" s="68"/>
      <c r="C41" s="68"/>
      <c r="D41" s="66"/>
      <c r="E41" s="69"/>
      <c r="G41" s="63"/>
      <c r="J41" s="63"/>
    </row>
    <row r="42" spans="1:10" x14ac:dyDescent="0.3">
      <c r="A42" s="50" t="s">
        <v>224</v>
      </c>
      <c r="B42" s="68"/>
      <c r="C42" s="68"/>
      <c r="D42" s="66"/>
      <c r="E42" s="69"/>
      <c r="G42" s="63"/>
      <c r="J42" s="63"/>
    </row>
    <row r="43" spans="1:10" ht="0.75" customHeight="1" x14ac:dyDescent="0.3">
      <c r="A43" s="50"/>
      <c r="B43" s="68"/>
      <c r="C43" s="68"/>
      <c r="D43" s="66"/>
      <c r="E43" s="69"/>
      <c r="G43" s="63"/>
    </row>
    <row r="44" spans="1:10" ht="60.6" customHeight="1" x14ac:dyDescent="0.3">
      <c r="A44" s="54" t="s">
        <v>395</v>
      </c>
      <c r="B44" s="80" t="s">
        <v>415</v>
      </c>
      <c r="C44" s="80"/>
      <c r="D44" s="51"/>
      <c r="E44" s="62">
        <f>SUM(E45:E48)</f>
        <v>0</v>
      </c>
      <c r="G44" s="63"/>
      <c r="J44" s="63"/>
    </row>
    <row r="45" spans="1:10" ht="0.75" customHeight="1" x14ac:dyDescent="0.3">
      <c r="A45" s="50"/>
      <c r="B45" s="68"/>
      <c r="C45" s="68"/>
      <c r="D45" s="66"/>
      <c r="E45" s="69"/>
      <c r="G45" s="63"/>
      <c r="I45" s="63"/>
    </row>
    <row r="46" spans="1:10" x14ac:dyDescent="0.3">
      <c r="A46" s="50" t="s">
        <v>144</v>
      </c>
      <c r="B46" s="68"/>
      <c r="C46" s="68"/>
      <c r="D46" s="66"/>
      <c r="E46" s="69"/>
      <c r="G46" s="63"/>
      <c r="I46" s="63"/>
    </row>
    <row r="47" spans="1:10" x14ac:dyDescent="0.3">
      <c r="A47" s="50" t="s">
        <v>224</v>
      </c>
      <c r="B47" s="68"/>
      <c r="C47" s="68"/>
      <c r="D47" s="66"/>
      <c r="E47" s="69"/>
      <c r="G47" s="63"/>
      <c r="I47" s="63"/>
    </row>
    <row r="48" spans="1:10" ht="1.5" hidden="1" customHeight="1" x14ac:dyDescent="0.3">
      <c r="A48" s="50"/>
      <c r="B48" s="68"/>
      <c r="C48" s="68"/>
      <c r="D48" s="66"/>
      <c r="E48" s="69"/>
      <c r="G48" s="63"/>
    </row>
    <row r="49" spans="1:7" ht="55.95" customHeight="1" x14ac:dyDescent="0.3">
      <c r="A49" s="94" t="s">
        <v>2</v>
      </c>
      <c r="B49" s="94"/>
      <c r="C49" s="94"/>
      <c r="D49" s="94"/>
      <c r="E49" s="94"/>
    </row>
    <row r="50" spans="1:7" ht="39.6" customHeight="1" x14ac:dyDescent="0.3">
      <c r="A50" s="93" t="s">
        <v>369</v>
      </c>
      <c r="B50" s="93"/>
      <c r="C50" s="93"/>
      <c r="D50" s="93"/>
      <c r="E50" s="93"/>
    </row>
    <row r="51" spans="1:7" ht="75" customHeight="1" x14ac:dyDescent="0.3">
      <c r="A51" s="54" t="s">
        <v>396</v>
      </c>
      <c r="B51" s="92" t="s">
        <v>416</v>
      </c>
      <c r="C51" s="92"/>
      <c r="D51" s="92"/>
      <c r="E51" s="59">
        <f>E15*0.1</f>
        <v>0</v>
      </c>
    </row>
    <row r="52" spans="1:7" ht="75" customHeight="1" x14ac:dyDescent="0.3">
      <c r="A52" s="54" t="s">
        <v>397</v>
      </c>
      <c r="B52" s="92" t="s">
        <v>379</v>
      </c>
      <c r="C52" s="92"/>
      <c r="D52" s="92"/>
      <c r="E52" s="70">
        <f>MIN(E51, (IF(E29 ="", 0, E29)))+E15</f>
        <v>0</v>
      </c>
      <c r="F52" s="63"/>
      <c r="G52" s="63"/>
    </row>
    <row r="53" spans="1:7" ht="79.2" customHeight="1" x14ac:dyDescent="0.3">
      <c r="A53" s="54" t="s">
        <v>398</v>
      </c>
      <c r="B53" s="79" t="s">
        <v>417</v>
      </c>
      <c r="C53" s="79"/>
      <c r="D53" s="79"/>
      <c r="E53" s="70">
        <f>IF((IF((5000)&gt;E34, E34, (5000)))&gt;(E52*0.02), (E52*0.02),(IF((5000)&gt;E34, E34, (5000))))</f>
        <v>0</v>
      </c>
    </row>
    <row r="54" spans="1:7" ht="120" customHeight="1" x14ac:dyDescent="0.3">
      <c r="A54" s="54" t="s">
        <v>399</v>
      </c>
      <c r="B54" s="78" t="s">
        <v>380</v>
      </c>
      <c r="C54" s="78"/>
      <c r="D54" s="78"/>
      <c r="E54" s="70">
        <f>IF(((E52*0.1)-E53)&gt;E39, E39,((E52*0.1)-E53))</f>
        <v>0</v>
      </c>
      <c r="G54" s="63"/>
    </row>
    <row r="55" spans="1:7" ht="75" customHeight="1" x14ac:dyDescent="0.3">
      <c r="A55" s="54" t="s">
        <v>400</v>
      </c>
      <c r="B55" s="78" t="s">
        <v>418</v>
      </c>
      <c r="C55" s="78"/>
      <c r="D55" s="78"/>
      <c r="E55" s="70">
        <f>IF((10000)&gt;(E53+E54), (E53+E54),(10000))</f>
        <v>0</v>
      </c>
      <c r="G55" s="63"/>
    </row>
    <row r="56" spans="1:7" ht="69" customHeight="1" x14ac:dyDescent="0.3">
      <c r="A56" s="54" t="s">
        <v>401</v>
      </c>
      <c r="B56" s="78" t="s">
        <v>376</v>
      </c>
      <c r="C56" s="78"/>
      <c r="D56" s="78"/>
      <c r="E56" s="70">
        <f>E52+E55</f>
        <v>0</v>
      </c>
    </row>
    <row r="57" spans="1:7" ht="142.94999999999999" customHeight="1" x14ac:dyDescent="0.3">
      <c r="A57" s="54" t="s">
        <v>402</v>
      </c>
      <c r="B57" s="78" t="s">
        <v>419</v>
      </c>
      <c r="C57" s="78"/>
      <c r="D57" s="78"/>
      <c r="E57" s="71"/>
    </row>
    <row r="58" spans="1:7" ht="102.6" customHeight="1" x14ac:dyDescent="0.3">
      <c r="A58" s="54" t="s">
        <v>403</v>
      </c>
      <c r="B58" s="78" t="s">
        <v>426</v>
      </c>
      <c r="C58" s="78"/>
      <c r="D58" s="78"/>
      <c r="E58" s="58"/>
    </row>
    <row r="59" spans="1:7" ht="100.95" customHeight="1" x14ac:dyDescent="0.3">
      <c r="A59" s="54" t="s">
        <v>404</v>
      </c>
      <c r="B59" s="78" t="s">
        <v>381</v>
      </c>
      <c r="C59" s="78"/>
      <c r="D59" s="78"/>
      <c r="E59" s="70">
        <v>180000</v>
      </c>
    </row>
    <row r="60" spans="1:7" ht="76.95" customHeight="1" x14ac:dyDescent="0.3">
      <c r="A60" s="54" t="s">
        <v>405</v>
      </c>
      <c r="B60" s="78" t="s">
        <v>420</v>
      </c>
      <c r="C60" s="78"/>
      <c r="D60" s="78"/>
      <c r="E60" s="70">
        <v>15000</v>
      </c>
    </row>
    <row r="61" spans="1:7" ht="201.6" customHeight="1" x14ac:dyDescent="0.3">
      <c r="A61" s="54" t="s">
        <v>406</v>
      </c>
      <c r="B61" s="79" t="s">
        <v>427</v>
      </c>
      <c r="C61" s="79"/>
      <c r="D61" s="79"/>
      <c r="E61" s="76">
        <f>ROUND((IF((IF(E60&gt;((E56*E58)-E57),0,((E56*E58)-E57)))&gt;E59, E59, (IF(E60&gt;((E56*E58)-E57),0,((E56*E58)-E57))))), 2)</f>
        <v>0</v>
      </c>
    </row>
    <row r="62" spans="1:7" ht="85.95" customHeight="1" x14ac:dyDescent="0.3">
      <c r="A62" s="54" t="s">
        <v>407</v>
      </c>
      <c r="B62" s="78" t="s">
        <v>377</v>
      </c>
      <c r="C62" s="78"/>
      <c r="D62" s="78"/>
      <c r="E62" s="70">
        <f>E15+E29+E34+E39+E44</f>
        <v>0</v>
      </c>
    </row>
    <row r="63" spans="1:7" ht="60" customHeight="1" x14ac:dyDescent="0.3">
      <c r="A63" s="54" t="s">
        <v>408</v>
      </c>
      <c r="B63" s="78" t="s">
        <v>378</v>
      </c>
      <c r="C63" s="78"/>
      <c r="D63" s="78"/>
      <c r="E63" s="70">
        <f>E62-E61</f>
        <v>0</v>
      </c>
    </row>
    <row r="64" spans="1:7" ht="60" customHeight="1" x14ac:dyDescent="0.3">
      <c r="A64" s="54" t="s">
        <v>409</v>
      </c>
      <c r="B64" s="78" t="s">
        <v>421</v>
      </c>
      <c r="C64" s="78"/>
      <c r="D64" s="78"/>
      <c r="E64" s="70">
        <f>ROUND((E61*0.8), 2)</f>
        <v>0</v>
      </c>
    </row>
    <row r="65" spans="1:5" ht="57" customHeight="1" x14ac:dyDescent="0.3">
      <c r="A65" s="54" t="s">
        <v>410</v>
      </c>
      <c r="B65" s="78" t="s">
        <v>432</v>
      </c>
      <c r="C65" s="78"/>
      <c r="D65" s="78"/>
      <c r="E65" s="70">
        <f>E61-E64</f>
        <v>0</v>
      </c>
    </row>
    <row r="74" spans="1:5" hidden="1" x14ac:dyDescent="0.3">
      <c r="B74" s="60" t="s">
        <v>372</v>
      </c>
    </row>
    <row r="75" spans="1:5" hidden="1" x14ac:dyDescent="0.3">
      <c r="B75" s="60" t="s">
        <v>371</v>
      </c>
    </row>
  </sheetData>
  <sheetProtection formatCells="0" insertRows="0"/>
  <mergeCells count="33">
    <mergeCell ref="B53:D53"/>
    <mergeCell ref="B54:D54"/>
    <mergeCell ref="B39:C39"/>
    <mergeCell ref="B44:C44"/>
    <mergeCell ref="B51:D51"/>
    <mergeCell ref="B52:D52"/>
    <mergeCell ref="A50:E50"/>
    <mergeCell ref="A49:E49"/>
    <mergeCell ref="B29:C29"/>
    <mergeCell ref="B34:C34"/>
    <mergeCell ref="A3:E3"/>
    <mergeCell ref="A27:E27"/>
    <mergeCell ref="A9:E9"/>
    <mergeCell ref="A4:E4"/>
    <mergeCell ref="B15:D15"/>
    <mergeCell ref="A11:E11"/>
    <mergeCell ref="A12:A13"/>
    <mergeCell ref="A5:B5"/>
    <mergeCell ref="A6:B6"/>
    <mergeCell ref="C5:E5"/>
    <mergeCell ref="C6:E6"/>
    <mergeCell ref="A7:E7"/>
    <mergeCell ref="B65:D65"/>
    <mergeCell ref="B55:D55"/>
    <mergeCell ref="B56:D56"/>
    <mergeCell ref="B57:D57"/>
    <mergeCell ref="B58:D58"/>
    <mergeCell ref="B59:D59"/>
    <mergeCell ref="B60:D60"/>
    <mergeCell ref="B61:D61"/>
    <mergeCell ref="B62:D62"/>
    <mergeCell ref="B63:D63"/>
    <mergeCell ref="B64:D64"/>
  </mergeCells>
  <pageMargins left="0.70866141732283472" right="0.70866141732283472" top="0.74803149606299213" bottom="0.74803149606299213" header="0.31496062992125984" footer="0.31496062992125984"/>
  <pageSetup paperSize="8" scale="55" orientation="portrait" r:id="rId1"/>
  <rowBreaks count="1" manualBreakCount="1">
    <brk id="49"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T27"/>
  <sheetViews>
    <sheetView showGridLines="0" topLeftCell="A2" zoomScale="95" zoomScaleNormal="95" workbookViewId="0">
      <selection activeCell="C31" sqref="C30:C31"/>
    </sheetView>
  </sheetViews>
  <sheetFormatPr defaultColWidth="9.109375" defaultRowHeight="13.8" x14ac:dyDescent="0.3"/>
  <cols>
    <col min="1" max="6" width="13.109375" style="1" customWidth="1"/>
    <col min="7" max="7" width="14.88671875" style="1" customWidth="1"/>
    <col min="8" max="21" width="9.109375" style="1"/>
    <col min="22" max="22" width="9.109375" style="1" customWidth="1"/>
    <col min="23" max="16384" width="9.109375" style="1"/>
  </cols>
  <sheetData>
    <row r="1" spans="1:13" ht="32.25" customHeight="1" x14ac:dyDescent="0.35">
      <c r="A1" s="112" t="s">
        <v>13</v>
      </c>
      <c r="B1" s="112"/>
      <c r="C1" s="112"/>
      <c r="D1" s="112"/>
      <c r="E1" s="112"/>
      <c r="F1" s="112"/>
      <c r="G1" s="112"/>
      <c r="H1" s="112"/>
      <c r="I1" s="112"/>
      <c r="J1" s="112"/>
      <c r="K1" s="112"/>
      <c r="M1" s="28" t="s">
        <v>11</v>
      </c>
    </row>
    <row r="2" spans="1:13" ht="20.100000000000001" customHeight="1" x14ac:dyDescent="0.35">
      <c r="A2" s="108" t="s">
        <v>16</v>
      </c>
      <c r="B2" s="109"/>
      <c r="C2" s="109"/>
      <c r="D2" s="109"/>
      <c r="E2" s="109"/>
      <c r="F2" s="109"/>
      <c r="G2" s="109"/>
      <c r="H2" s="109"/>
      <c r="I2" s="109"/>
      <c r="J2" s="109"/>
      <c r="K2" s="109"/>
      <c r="M2" s="27"/>
    </row>
    <row r="3" spans="1:13" ht="18.75" customHeight="1" thickBot="1" x14ac:dyDescent="0.4">
      <c r="A3" s="29"/>
      <c r="B3" s="113" t="s">
        <v>3</v>
      </c>
      <c r="C3" s="113"/>
      <c r="D3" s="25"/>
      <c r="E3" s="25"/>
      <c r="F3" s="25"/>
      <c r="G3" s="25"/>
      <c r="H3" s="25"/>
      <c r="I3" s="25"/>
      <c r="J3" s="25"/>
      <c r="K3" s="26"/>
      <c r="M3" s="27"/>
    </row>
    <row r="4" spans="1:13" ht="14.1" customHeight="1" thickBot="1" x14ac:dyDescent="0.35">
      <c r="A4" s="30"/>
      <c r="B4" s="114"/>
      <c r="C4" s="114"/>
      <c r="D4" s="2"/>
      <c r="E4" s="18"/>
      <c r="F4" s="24" t="s">
        <v>4</v>
      </c>
      <c r="G4" s="17"/>
      <c r="H4" s="17"/>
      <c r="I4" s="17"/>
      <c r="J4" s="17"/>
      <c r="K4" s="19"/>
    </row>
    <row r="5" spans="1:13" ht="18.75" customHeight="1" thickBot="1" x14ac:dyDescent="0.35">
      <c r="A5" s="30"/>
      <c r="B5" s="114"/>
      <c r="C5" s="114"/>
      <c r="D5" s="3"/>
      <c r="E5" s="4"/>
      <c r="F5" s="4"/>
      <c r="G5" s="4"/>
      <c r="H5" s="4"/>
      <c r="I5" s="4"/>
      <c r="J5" s="4"/>
      <c r="K5" s="20"/>
    </row>
    <row r="6" spans="1:13" ht="14.1" customHeight="1" thickBot="1" x14ac:dyDescent="0.35">
      <c r="A6" s="30"/>
      <c r="B6" s="114"/>
      <c r="C6" s="114"/>
      <c r="D6" s="5"/>
      <c r="E6" s="6"/>
      <c r="F6" s="116" t="s">
        <v>5</v>
      </c>
      <c r="G6" s="116"/>
      <c r="H6" s="116"/>
      <c r="I6" s="116"/>
      <c r="J6" s="116"/>
      <c r="K6" s="21"/>
    </row>
    <row r="7" spans="1:13" ht="14.1" customHeight="1" thickBot="1" x14ac:dyDescent="0.35">
      <c r="A7" s="30"/>
      <c r="B7" s="114"/>
      <c r="C7" s="114"/>
      <c r="D7" s="7"/>
      <c r="E7" s="6"/>
      <c r="F7" s="116"/>
      <c r="G7" s="116"/>
      <c r="H7" s="116"/>
      <c r="I7" s="116"/>
      <c r="J7" s="116"/>
      <c r="K7" s="21"/>
    </row>
    <row r="8" spans="1:13" ht="14.1" customHeight="1" thickBot="1" x14ac:dyDescent="0.35">
      <c r="A8" s="30"/>
      <c r="B8" s="114"/>
      <c r="C8" s="114"/>
      <c r="D8" s="8"/>
      <c r="E8" s="9"/>
      <c r="F8" s="116"/>
      <c r="G8" s="116"/>
      <c r="H8" s="116"/>
      <c r="I8" s="116"/>
      <c r="J8" s="116"/>
      <c r="K8" s="21"/>
    </row>
    <row r="9" spans="1:13" ht="14.1" customHeight="1" thickBot="1" x14ac:dyDescent="0.35">
      <c r="A9" s="30"/>
      <c r="B9" s="114"/>
      <c r="C9" s="114"/>
      <c r="D9" s="10"/>
      <c r="E9" s="9"/>
      <c r="F9" s="116"/>
      <c r="G9" s="116"/>
      <c r="H9" s="116"/>
      <c r="I9" s="116"/>
      <c r="J9" s="116"/>
      <c r="K9" s="21"/>
    </row>
    <row r="10" spans="1:13" ht="14.1" customHeight="1" thickBot="1" x14ac:dyDescent="0.35">
      <c r="A10" s="30"/>
      <c r="B10" s="114"/>
      <c r="C10" s="114"/>
      <c r="D10" s="11"/>
      <c r="E10" s="9"/>
      <c r="F10" s="116"/>
      <c r="G10" s="116"/>
      <c r="H10" s="116"/>
      <c r="I10" s="116"/>
      <c r="J10" s="116"/>
      <c r="K10" s="21"/>
    </row>
    <row r="11" spans="1:13" ht="14.1" customHeight="1" thickBot="1" x14ac:dyDescent="0.35">
      <c r="A11" s="30"/>
      <c r="B11" s="114"/>
      <c r="C11" s="114"/>
      <c r="D11" s="12"/>
      <c r="E11" s="9"/>
      <c r="F11" s="116"/>
      <c r="G11" s="116"/>
      <c r="H11" s="116"/>
      <c r="I11" s="116"/>
      <c r="J11" s="116"/>
      <c r="K11" s="21"/>
    </row>
    <row r="12" spans="1:13" ht="14.1" customHeight="1" thickBot="1" x14ac:dyDescent="0.35">
      <c r="A12" s="30"/>
      <c r="B12" s="114"/>
      <c r="C12" s="114"/>
      <c r="D12" s="13"/>
      <c r="E12" s="9"/>
      <c r="F12" s="116"/>
      <c r="G12" s="116"/>
      <c r="H12" s="116"/>
      <c r="I12" s="116"/>
      <c r="J12" s="116"/>
      <c r="K12" s="21"/>
    </row>
    <row r="13" spans="1:13" ht="14.1" customHeight="1" thickBot="1" x14ac:dyDescent="0.35">
      <c r="A13" s="30"/>
      <c r="B13" s="114"/>
      <c r="C13" s="114"/>
      <c r="D13" s="14"/>
      <c r="E13" s="9"/>
      <c r="F13" s="116"/>
      <c r="G13" s="116"/>
      <c r="H13" s="116"/>
      <c r="I13" s="116"/>
      <c r="J13" s="116"/>
      <c r="K13" s="21"/>
    </row>
    <row r="14" spans="1:13" ht="14.1" customHeight="1" thickBot="1" x14ac:dyDescent="0.35">
      <c r="A14" s="30"/>
      <c r="B14" s="114"/>
      <c r="C14" s="114"/>
      <c r="D14" s="15"/>
      <c r="E14" s="9"/>
      <c r="F14" s="116"/>
      <c r="G14" s="116"/>
      <c r="H14" s="116"/>
      <c r="I14" s="116"/>
      <c r="J14" s="116"/>
      <c r="K14" s="21"/>
    </row>
    <row r="15" spans="1:13" ht="14.1" customHeight="1" thickBot="1" x14ac:dyDescent="0.35">
      <c r="A15" s="30"/>
      <c r="B15" s="114"/>
      <c r="C15" s="114"/>
      <c r="D15" s="16"/>
      <c r="E15" s="9"/>
      <c r="F15" s="116"/>
      <c r="G15" s="116"/>
      <c r="H15" s="116"/>
      <c r="I15" s="116"/>
      <c r="J15" s="116"/>
      <c r="K15" s="21"/>
    </row>
    <row r="16" spans="1:13" ht="15.6" x14ac:dyDescent="0.3">
      <c r="A16" s="31"/>
      <c r="B16" s="115"/>
      <c r="C16" s="115"/>
      <c r="D16" s="22"/>
      <c r="E16" s="22"/>
      <c r="F16" s="22"/>
      <c r="G16" s="22"/>
      <c r="H16" s="22"/>
      <c r="I16" s="22"/>
      <c r="J16" s="22"/>
      <c r="K16" s="23"/>
    </row>
    <row r="17" spans="1:20" ht="18" x14ac:dyDescent="0.3">
      <c r="A17" s="117" t="s">
        <v>20</v>
      </c>
      <c r="B17" s="117"/>
      <c r="C17" s="117"/>
      <c r="D17" s="117"/>
      <c r="E17" s="117"/>
      <c r="F17" s="117"/>
      <c r="G17" s="117"/>
      <c r="H17" s="117"/>
      <c r="I17" s="117"/>
      <c r="J17" s="117"/>
      <c r="K17" s="117"/>
    </row>
    <row r="18" spans="1:20" ht="20.100000000000001" customHeight="1" x14ac:dyDescent="0.35">
      <c r="A18" s="108" t="s">
        <v>8</v>
      </c>
      <c r="B18" s="109"/>
      <c r="C18" s="109"/>
      <c r="D18" s="109"/>
      <c r="E18" s="109"/>
      <c r="F18" s="109"/>
      <c r="G18" s="109"/>
      <c r="H18" s="109"/>
      <c r="I18" s="109"/>
      <c r="J18" s="109"/>
      <c r="K18" s="109"/>
      <c r="M18" s="28" t="s">
        <v>12</v>
      </c>
      <c r="T18" s="28" t="s">
        <v>14</v>
      </c>
    </row>
    <row r="19" spans="1:20" ht="20.100000000000001" customHeight="1" x14ac:dyDescent="0.3">
      <c r="A19" s="108" t="s">
        <v>17</v>
      </c>
      <c r="B19" s="109"/>
      <c r="C19" s="109"/>
      <c r="D19" s="109"/>
      <c r="E19" s="109"/>
      <c r="F19" s="109"/>
      <c r="G19" s="109"/>
      <c r="H19" s="109"/>
      <c r="I19" s="109"/>
      <c r="J19" s="109"/>
      <c r="K19" s="109"/>
    </row>
    <row r="20" spans="1:20" ht="20.100000000000001" customHeight="1" x14ac:dyDescent="0.35">
      <c r="A20" s="108" t="s">
        <v>6</v>
      </c>
      <c r="B20" s="109"/>
      <c r="C20" s="109"/>
      <c r="D20" s="109"/>
      <c r="E20" s="109"/>
      <c r="F20" s="109"/>
      <c r="G20" s="109"/>
      <c r="H20" s="109"/>
      <c r="I20" s="109"/>
      <c r="J20" s="109"/>
      <c r="K20" s="109"/>
      <c r="M20" s="27"/>
    </row>
    <row r="21" spans="1:20" ht="39.9" customHeight="1" x14ac:dyDescent="0.35">
      <c r="A21" s="110" t="s">
        <v>15</v>
      </c>
      <c r="B21" s="111"/>
      <c r="C21" s="111"/>
      <c r="D21" s="111"/>
      <c r="E21" s="111"/>
      <c r="F21" s="111"/>
      <c r="G21" s="111"/>
      <c r="H21" s="111"/>
      <c r="I21" s="111"/>
      <c r="J21" s="111"/>
      <c r="K21" s="111"/>
      <c r="M21" s="27"/>
    </row>
    <row r="22" spans="1:20" ht="39.9" customHeight="1" x14ac:dyDescent="0.3">
      <c r="A22" s="110" t="s">
        <v>7</v>
      </c>
      <c r="B22" s="111"/>
      <c r="C22" s="111"/>
      <c r="D22" s="111"/>
      <c r="E22" s="111"/>
      <c r="F22" s="111"/>
      <c r="G22" s="111"/>
      <c r="H22" s="111"/>
      <c r="I22" s="111"/>
      <c r="J22" s="111"/>
      <c r="K22" s="111"/>
    </row>
    <row r="23" spans="1:20" ht="18" x14ac:dyDescent="0.3">
      <c r="A23" s="105" t="s">
        <v>21</v>
      </c>
      <c r="B23" s="106"/>
      <c r="C23" s="106"/>
      <c r="D23" s="106"/>
      <c r="E23" s="106"/>
      <c r="F23" s="106"/>
      <c r="G23" s="106"/>
      <c r="H23" s="106"/>
      <c r="I23" s="106"/>
      <c r="J23" s="106"/>
      <c r="K23" s="107"/>
    </row>
    <row r="24" spans="1:20" ht="39.9" customHeight="1" x14ac:dyDescent="0.3">
      <c r="A24" s="102" t="s">
        <v>9</v>
      </c>
      <c r="B24" s="103"/>
      <c r="C24" s="103"/>
      <c r="D24" s="103"/>
      <c r="E24" s="103"/>
      <c r="F24" s="103"/>
      <c r="G24" s="103"/>
      <c r="H24" s="103"/>
      <c r="I24" s="103"/>
      <c r="J24" s="103"/>
      <c r="K24" s="104"/>
    </row>
    <row r="25" spans="1:20" ht="60" customHeight="1" x14ac:dyDescent="0.3">
      <c r="A25" s="102" t="s">
        <v>10</v>
      </c>
      <c r="B25" s="103"/>
      <c r="C25" s="103"/>
      <c r="D25" s="103"/>
      <c r="E25" s="103"/>
      <c r="F25" s="103"/>
      <c r="G25" s="103"/>
      <c r="H25" s="103"/>
      <c r="I25" s="103"/>
      <c r="J25" s="103"/>
      <c r="K25" s="104"/>
    </row>
    <row r="26" spans="1:20" ht="18" x14ac:dyDescent="0.3">
      <c r="A26" s="105" t="s">
        <v>22</v>
      </c>
      <c r="B26" s="106"/>
      <c r="C26" s="106"/>
      <c r="D26" s="106"/>
      <c r="E26" s="106"/>
      <c r="F26" s="106"/>
      <c r="G26" s="106"/>
      <c r="H26" s="106"/>
      <c r="I26" s="106"/>
      <c r="J26" s="106"/>
      <c r="K26" s="107"/>
    </row>
    <row r="27" spans="1:20" ht="20.100000000000001" customHeight="1" x14ac:dyDescent="0.3">
      <c r="A27" s="102" t="s">
        <v>18</v>
      </c>
      <c r="B27" s="103"/>
      <c r="C27" s="103"/>
      <c r="D27" s="103"/>
      <c r="E27" s="103"/>
      <c r="F27" s="103"/>
      <c r="G27" s="103"/>
      <c r="H27" s="103"/>
      <c r="I27" s="103"/>
      <c r="J27" s="103"/>
      <c r="K27" s="104"/>
    </row>
  </sheetData>
  <mergeCells count="15">
    <mergeCell ref="A18:K18"/>
    <mergeCell ref="A1:K1"/>
    <mergeCell ref="A2:K2"/>
    <mergeCell ref="B3:C16"/>
    <mergeCell ref="F6:J15"/>
    <mergeCell ref="A17:K17"/>
    <mergeCell ref="A25:K25"/>
    <mergeCell ref="A26:K26"/>
    <mergeCell ref="A27:K27"/>
    <mergeCell ref="A19:K19"/>
    <mergeCell ref="A20:K20"/>
    <mergeCell ref="A21:K21"/>
    <mergeCell ref="A22:K22"/>
    <mergeCell ref="A23:K23"/>
    <mergeCell ref="A24:K24"/>
  </mergeCells>
  <pageMargins left="0.75" right="0.75" top="1" bottom="1" header="0.5" footer="0.5"/>
  <pageSetup paperSize="9" scale="79" orientation="landscape" r:id="rId1"/>
  <headerFooter alignWithMargins="0"/>
  <colBreaks count="1" manualBreakCount="1">
    <brk id="11" max="2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82"/>
  <sheetViews>
    <sheetView topLeftCell="A161" zoomScale="160" zoomScaleNormal="160" workbookViewId="0">
      <selection activeCell="B168" sqref="B168"/>
    </sheetView>
  </sheetViews>
  <sheetFormatPr defaultColWidth="9.109375" defaultRowHeight="10.199999999999999" x14ac:dyDescent="0.2"/>
  <cols>
    <col min="1" max="1" width="9.109375" style="32"/>
    <col min="2" max="2" width="140.44140625" style="32" customWidth="1"/>
    <col min="3" max="3" width="0" style="32" hidden="1" customWidth="1"/>
    <col min="4" max="4" width="9.109375" style="32" customWidth="1"/>
    <col min="5" max="16384" width="9.109375" style="32"/>
  </cols>
  <sheetData>
    <row r="1" spans="1:3" ht="13.2" x14ac:dyDescent="0.2">
      <c r="A1" s="122" t="s">
        <v>23</v>
      </c>
      <c r="B1" s="123"/>
      <c r="C1" s="124"/>
    </row>
    <row r="2" spans="1:3" ht="13.8" thickBot="1" x14ac:dyDescent="0.25">
      <c r="A2" s="125" t="s">
        <v>141</v>
      </c>
      <c r="B2" s="126"/>
      <c r="C2" s="127"/>
    </row>
    <row r="3" spans="1:3" ht="13.8" thickBot="1" x14ac:dyDescent="0.25">
      <c r="A3" s="128" t="s">
        <v>142</v>
      </c>
      <c r="B3" s="129"/>
      <c r="C3" s="130"/>
    </row>
    <row r="4" spans="1:3" ht="27" thickBot="1" x14ac:dyDescent="0.35">
      <c r="A4" s="40" t="s">
        <v>1</v>
      </c>
      <c r="B4" s="37" t="s">
        <v>24</v>
      </c>
      <c r="C4"/>
    </row>
    <row r="5" spans="1:3" ht="13.8" thickBot="1" x14ac:dyDescent="0.25">
      <c r="A5" s="131" t="s">
        <v>143</v>
      </c>
      <c r="B5" s="132"/>
      <c r="C5" s="133"/>
    </row>
    <row r="6" spans="1:3" ht="13.8" thickBot="1" x14ac:dyDescent="0.25">
      <c r="A6" s="40" t="s">
        <v>144</v>
      </c>
      <c r="B6" s="134" t="s">
        <v>145</v>
      </c>
      <c r="C6" s="135"/>
    </row>
    <row r="7" spans="1:3" ht="13.8" thickBot="1" x14ac:dyDescent="0.25">
      <c r="A7" s="40" t="s">
        <v>146</v>
      </c>
      <c r="B7" s="134" t="s">
        <v>147</v>
      </c>
      <c r="C7" s="135"/>
    </row>
    <row r="8" spans="1:3" ht="79.8" thickBot="1" x14ac:dyDescent="0.35">
      <c r="A8" s="41" t="s">
        <v>139</v>
      </c>
      <c r="B8" s="36" t="s">
        <v>140</v>
      </c>
      <c r="C8"/>
    </row>
    <row r="9" spans="1:3" ht="66.599999999999994" thickBot="1" x14ac:dyDescent="0.35">
      <c r="A9" s="41" t="s">
        <v>148</v>
      </c>
      <c r="B9" s="33" t="s">
        <v>149</v>
      </c>
      <c r="C9"/>
    </row>
    <row r="10" spans="1:3" ht="79.8" thickBot="1" x14ac:dyDescent="0.35">
      <c r="A10" s="41" t="s">
        <v>150</v>
      </c>
      <c r="B10" s="33" t="s">
        <v>151</v>
      </c>
      <c r="C10"/>
    </row>
    <row r="11" spans="1:3" ht="66.599999999999994" thickBot="1" x14ac:dyDescent="0.35">
      <c r="A11" s="41" t="s">
        <v>152</v>
      </c>
      <c r="B11" s="33" t="s">
        <v>153</v>
      </c>
      <c r="C11"/>
    </row>
    <row r="12" spans="1:3" ht="53.4" thickBot="1" x14ac:dyDescent="0.35">
      <c r="A12" s="41" t="s">
        <v>154</v>
      </c>
      <c r="B12" s="36" t="s">
        <v>155</v>
      </c>
      <c r="C12"/>
    </row>
    <row r="13" spans="1:3" ht="66.599999999999994" thickBot="1" x14ac:dyDescent="0.35">
      <c r="A13" s="41" t="s">
        <v>156</v>
      </c>
      <c r="B13" s="36" t="s">
        <v>25</v>
      </c>
      <c r="C13"/>
    </row>
    <row r="14" spans="1:3" ht="79.8" thickBot="1" x14ac:dyDescent="0.35">
      <c r="A14" s="41" t="s">
        <v>157</v>
      </c>
      <c r="B14" s="36" t="s">
        <v>158</v>
      </c>
      <c r="C14"/>
    </row>
    <row r="15" spans="1:3" ht="53.4" thickBot="1" x14ac:dyDescent="0.35">
      <c r="A15" s="41" t="s">
        <v>159</v>
      </c>
      <c r="B15" s="36" t="s">
        <v>160</v>
      </c>
      <c r="C15"/>
    </row>
    <row r="16" spans="1:3" ht="53.4" thickBot="1" x14ac:dyDescent="0.35">
      <c r="A16" s="41" t="s">
        <v>161</v>
      </c>
      <c r="B16" s="38" t="s">
        <v>358</v>
      </c>
      <c r="C16"/>
    </row>
    <row r="17" spans="1:3" ht="15" thickBot="1" x14ac:dyDescent="0.35">
      <c r="A17" s="41" t="s">
        <v>162</v>
      </c>
      <c r="B17" s="36" t="s">
        <v>26</v>
      </c>
      <c r="C17"/>
    </row>
    <row r="18" spans="1:3" ht="15" thickBot="1" x14ac:dyDescent="0.35">
      <c r="A18" s="41" t="s">
        <v>163</v>
      </c>
      <c r="B18" s="36" t="s">
        <v>164</v>
      </c>
      <c r="C18"/>
    </row>
    <row r="19" spans="1:3" ht="13.8" thickBot="1" x14ac:dyDescent="0.25">
      <c r="A19" s="40" t="s">
        <v>165</v>
      </c>
      <c r="B19" s="118" t="s">
        <v>27</v>
      </c>
      <c r="C19" s="119"/>
    </row>
    <row r="20" spans="1:3" ht="15" thickBot="1" x14ac:dyDescent="0.35">
      <c r="A20" s="41" t="s">
        <v>166</v>
      </c>
      <c r="B20" s="36" t="s">
        <v>28</v>
      </c>
      <c r="C20"/>
    </row>
    <row r="21" spans="1:3" ht="15" thickBot="1" x14ac:dyDescent="0.35">
      <c r="A21" s="41" t="s">
        <v>167</v>
      </c>
      <c r="B21" s="36" t="s">
        <v>29</v>
      </c>
      <c r="C21"/>
    </row>
    <row r="22" spans="1:3" ht="40.200000000000003" thickBot="1" x14ac:dyDescent="0.35">
      <c r="A22" s="41" t="s">
        <v>168</v>
      </c>
      <c r="B22" s="36" t="s">
        <v>30</v>
      </c>
      <c r="C22"/>
    </row>
    <row r="23" spans="1:3" ht="15" thickBot="1" x14ac:dyDescent="0.35">
      <c r="A23" s="41" t="s">
        <v>169</v>
      </c>
      <c r="B23" s="36" t="s">
        <v>31</v>
      </c>
      <c r="C23"/>
    </row>
    <row r="24" spans="1:3" ht="15" thickBot="1" x14ac:dyDescent="0.35">
      <c r="A24" s="41" t="s">
        <v>170</v>
      </c>
      <c r="B24" s="36" t="s">
        <v>32</v>
      </c>
      <c r="C24"/>
    </row>
    <row r="25" spans="1:3" ht="15" thickBot="1" x14ac:dyDescent="0.35">
      <c r="A25" s="41" t="s">
        <v>171</v>
      </c>
      <c r="B25" s="36" t="s">
        <v>33</v>
      </c>
      <c r="C25"/>
    </row>
    <row r="26" spans="1:3" ht="15" thickBot="1" x14ac:dyDescent="0.35">
      <c r="A26" s="41" t="s">
        <v>172</v>
      </c>
      <c r="B26" s="36" t="s">
        <v>34</v>
      </c>
      <c r="C26"/>
    </row>
    <row r="27" spans="1:3" ht="15" thickBot="1" x14ac:dyDescent="0.35">
      <c r="A27" s="41" t="s">
        <v>173</v>
      </c>
      <c r="B27" s="36" t="s">
        <v>35</v>
      </c>
      <c r="C27"/>
    </row>
    <row r="28" spans="1:3" ht="15" thickBot="1" x14ac:dyDescent="0.35">
      <c r="A28" s="41" t="s">
        <v>174</v>
      </c>
      <c r="B28" s="36" t="s">
        <v>175</v>
      </c>
      <c r="C28"/>
    </row>
    <row r="29" spans="1:3" ht="15" thickBot="1" x14ac:dyDescent="0.35">
      <c r="A29" s="41" t="s">
        <v>176</v>
      </c>
      <c r="B29" s="36" t="s">
        <v>36</v>
      </c>
      <c r="C29"/>
    </row>
    <row r="30" spans="1:3" ht="15" thickBot="1" x14ac:dyDescent="0.35">
      <c r="A30" s="41" t="s">
        <v>177</v>
      </c>
      <c r="B30" s="36" t="s">
        <v>37</v>
      </c>
      <c r="C30"/>
    </row>
    <row r="31" spans="1:3" ht="15" thickBot="1" x14ac:dyDescent="0.35">
      <c r="A31" s="41" t="s">
        <v>178</v>
      </c>
      <c r="B31" s="36" t="s">
        <v>38</v>
      </c>
      <c r="C31"/>
    </row>
    <row r="32" spans="1:3" ht="15" thickBot="1" x14ac:dyDescent="0.35">
      <c r="A32" s="41" t="s">
        <v>179</v>
      </c>
      <c r="B32" s="36" t="s">
        <v>39</v>
      </c>
      <c r="C32"/>
    </row>
    <row r="33" spans="1:3" ht="15" thickBot="1" x14ac:dyDescent="0.35">
      <c r="A33" s="41" t="s">
        <v>180</v>
      </c>
      <c r="B33" s="36" t="s">
        <v>40</v>
      </c>
      <c r="C33"/>
    </row>
    <row r="34" spans="1:3" ht="15" thickBot="1" x14ac:dyDescent="0.35">
      <c r="A34" s="41" t="s">
        <v>181</v>
      </c>
      <c r="B34" s="36" t="s">
        <v>41</v>
      </c>
      <c r="C34"/>
    </row>
    <row r="35" spans="1:3" ht="15" thickBot="1" x14ac:dyDescent="0.35">
      <c r="A35" s="41" t="s">
        <v>182</v>
      </c>
      <c r="B35" s="36" t="s">
        <v>42</v>
      </c>
      <c r="C35"/>
    </row>
    <row r="36" spans="1:3" ht="15" thickBot="1" x14ac:dyDescent="0.35">
      <c r="A36" s="41" t="s">
        <v>183</v>
      </c>
      <c r="B36" s="36" t="s">
        <v>43</v>
      </c>
      <c r="C36"/>
    </row>
    <row r="37" spans="1:3" ht="15" thickBot="1" x14ac:dyDescent="0.35">
      <c r="A37" s="41" t="s">
        <v>184</v>
      </c>
      <c r="B37" s="36" t="s">
        <v>44</v>
      </c>
      <c r="C37"/>
    </row>
    <row r="38" spans="1:3" ht="15" thickBot="1" x14ac:dyDescent="0.35">
      <c r="A38" s="41" t="s">
        <v>185</v>
      </c>
      <c r="B38" s="36" t="s">
        <v>45</v>
      </c>
      <c r="C38"/>
    </row>
    <row r="39" spans="1:3" ht="15" thickBot="1" x14ac:dyDescent="0.35">
      <c r="A39" s="41" t="s">
        <v>186</v>
      </c>
      <c r="B39" s="36" t="s">
        <v>187</v>
      </c>
      <c r="C39"/>
    </row>
    <row r="40" spans="1:3" ht="15" thickBot="1" x14ac:dyDescent="0.35">
      <c r="A40" s="41" t="s">
        <v>188</v>
      </c>
      <c r="B40" s="36" t="s">
        <v>46</v>
      </c>
      <c r="C40"/>
    </row>
    <row r="41" spans="1:3" ht="15" thickBot="1" x14ac:dyDescent="0.35">
      <c r="A41" s="41" t="s">
        <v>189</v>
      </c>
      <c r="B41" s="36" t="s">
        <v>47</v>
      </c>
      <c r="C41"/>
    </row>
    <row r="42" spans="1:3" ht="15" thickBot="1" x14ac:dyDescent="0.35">
      <c r="A42" s="41" t="s">
        <v>190</v>
      </c>
      <c r="B42" s="36" t="s">
        <v>48</v>
      </c>
      <c r="C42"/>
    </row>
    <row r="43" spans="1:3" ht="15" thickBot="1" x14ac:dyDescent="0.35">
      <c r="A43" s="41" t="s">
        <v>191</v>
      </c>
      <c r="B43" s="36" t="s">
        <v>49</v>
      </c>
      <c r="C43"/>
    </row>
    <row r="44" spans="1:3" ht="15" thickBot="1" x14ac:dyDescent="0.35">
      <c r="A44" s="41" t="s">
        <v>192</v>
      </c>
      <c r="B44" s="36" t="s">
        <v>193</v>
      </c>
      <c r="C44"/>
    </row>
    <row r="45" spans="1:3" ht="15" thickBot="1" x14ac:dyDescent="0.35">
      <c r="A45" s="41" t="s">
        <v>194</v>
      </c>
      <c r="B45" s="36" t="s">
        <v>50</v>
      </c>
      <c r="C45"/>
    </row>
    <row r="46" spans="1:3" ht="15" thickBot="1" x14ac:dyDescent="0.35">
      <c r="A46" s="41" t="s">
        <v>195</v>
      </c>
      <c r="B46" s="36" t="s">
        <v>51</v>
      </c>
      <c r="C46"/>
    </row>
    <row r="47" spans="1:3" ht="15" thickBot="1" x14ac:dyDescent="0.35">
      <c r="A47" s="41" t="s">
        <v>196</v>
      </c>
      <c r="B47" s="36" t="s">
        <v>52</v>
      </c>
      <c r="C47"/>
    </row>
    <row r="48" spans="1:3" ht="15" thickBot="1" x14ac:dyDescent="0.35">
      <c r="A48" s="41" t="s">
        <v>197</v>
      </c>
      <c r="B48" s="36" t="s">
        <v>53</v>
      </c>
      <c r="C48"/>
    </row>
    <row r="49" spans="1:3" ht="15" thickBot="1" x14ac:dyDescent="0.35">
      <c r="A49" s="41" t="s">
        <v>198</v>
      </c>
      <c r="B49" s="36" t="s">
        <v>54</v>
      </c>
      <c r="C49"/>
    </row>
    <row r="50" spans="1:3" ht="15" thickBot="1" x14ac:dyDescent="0.35">
      <c r="A50" s="41" t="s">
        <v>199</v>
      </c>
      <c r="B50" s="36" t="s">
        <v>55</v>
      </c>
      <c r="C50"/>
    </row>
    <row r="51" spans="1:3" ht="15" thickBot="1" x14ac:dyDescent="0.35">
      <c r="A51" s="41" t="s">
        <v>200</v>
      </c>
      <c r="B51" s="36" t="s">
        <v>56</v>
      </c>
      <c r="C51"/>
    </row>
    <row r="52" spans="1:3" ht="15" thickBot="1" x14ac:dyDescent="0.35">
      <c r="A52" s="41" t="s">
        <v>201</v>
      </c>
      <c r="B52" s="36" t="s">
        <v>57</v>
      </c>
      <c r="C52"/>
    </row>
    <row r="53" spans="1:3" ht="15" thickBot="1" x14ac:dyDescent="0.35">
      <c r="A53" s="41" t="s">
        <v>202</v>
      </c>
      <c r="B53" s="36" t="s">
        <v>58</v>
      </c>
      <c r="C53"/>
    </row>
    <row r="54" spans="1:3" ht="15" thickBot="1" x14ac:dyDescent="0.35">
      <c r="A54" s="41" t="s">
        <v>203</v>
      </c>
      <c r="B54" s="36" t="s">
        <v>59</v>
      </c>
      <c r="C54"/>
    </row>
    <row r="55" spans="1:3" ht="15" thickBot="1" x14ac:dyDescent="0.35">
      <c r="A55" s="41" t="s">
        <v>204</v>
      </c>
      <c r="B55" s="36" t="s">
        <v>60</v>
      </c>
      <c r="C55"/>
    </row>
    <row r="56" spans="1:3" ht="15" thickBot="1" x14ac:dyDescent="0.35">
      <c r="A56" s="41" t="s">
        <v>205</v>
      </c>
      <c r="B56" s="36" t="s">
        <v>61</v>
      </c>
      <c r="C56"/>
    </row>
    <row r="57" spans="1:3" ht="15" thickBot="1" x14ac:dyDescent="0.35">
      <c r="A57" s="41" t="s">
        <v>206</v>
      </c>
      <c r="B57" s="36" t="s">
        <v>62</v>
      </c>
      <c r="C57"/>
    </row>
    <row r="58" spans="1:3" ht="15" thickBot="1" x14ac:dyDescent="0.35">
      <c r="A58" s="41" t="s">
        <v>207</v>
      </c>
      <c r="B58" s="36" t="s">
        <v>63</v>
      </c>
      <c r="C58"/>
    </row>
    <row r="59" spans="1:3" ht="15" thickBot="1" x14ac:dyDescent="0.35">
      <c r="A59" s="41" t="s">
        <v>208</v>
      </c>
      <c r="B59" s="36" t="s">
        <v>64</v>
      </c>
      <c r="C59"/>
    </row>
    <row r="60" spans="1:3" ht="15" thickBot="1" x14ac:dyDescent="0.35">
      <c r="A60" s="41" t="s">
        <v>209</v>
      </c>
      <c r="B60" s="36" t="s">
        <v>65</v>
      </c>
      <c r="C60"/>
    </row>
    <row r="61" spans="1:3" ht="15" thickBot="1" x14ac:dyDescent="0.35">
      <c r="A61" s="41" t="s">
        <v>210</v>
      </c>
      <c r="B61" s="36" t="s">
        <v>66</v>
      </c>
      <c r="C61"/>
    </row>
    <row r="62" spans="1:3" ht="15" thickBot="1" x14ac:dyDescent="0.35">
      <c r="A62" s="41" t="s">
        <v>211</v>
      </c>
      <c r="B62" s="36" t="s">
        <v>67</v>
      </c>
      <c r="C62"/>
    </row>
    <row r="63" spans="1:3" ht="15" thickBot="1" x14ac:dyDescent="0.35">
      <c r="A63" s="41" t="s">
        <v>212</v>
      </c>
      <c r="B63" s="36" t="s">
        <v>68</v>
      </c>
      <c r="C63"/>
    </row>
    <row r="64" spans="1:3" ht="15" thickBot="1" x14ac:dyDescent="0.35">
      <c r="A64" s="41" t="s">
        <v>213</v>
      </c>
      <c r="B64" s="36" t="s">
        <v>69</v>
      </c>
      <c r="C64"/>
    </row>
    <row r="65" spans="1:3" ht="15" thickBot="1" x14ac:dyDescent="0.35">
      <c r="A65" s="41" t="s">
        <v>214</v>
      </c>
      <c r="B65" s="36" t="s">
        <v>70</v>
      </c>
      <c r="C65"/>
    </row>
    <row r="66" spans="1:3" ht="15" thickBot="1" x14ac:dyDescent="0.35">
      <c r="A66" s="41" t="s">
        <v>215</v>
      </c>
      <c r="B66" s="36" t="s">
        <v>71</v>
      </c>
      <c r="C66"/>
    </row>
    <row r="67" spans="1:3" ht="15" thickBot="1" x14ac:dyDescent="0.35">
      <c r="A67" s="41" t="s">
        <v>216</v>
      </c>
      <c r="B67" s="36" t="s">
        <v>72</v>
      </c>
      <c r="C67"/>
    </row>
    <row r="68" spans="1:3" ht="15" thickBot="1" x14ac:dyDescent="0.35">
      <c r="A68" s="41" t="s">
        <v>217</v>
      </c>
      <c r="B68" s="36" t="s">
        <v>73</v>
      </c>
      <c r="C68"/>
    </row>
    <row r="69" spans="1:3" ht="15" thickBot="1" x14ac:dyDescent="0.35">
      <c r="A69" s="41" t="s">
        <v>218</v>
      </c>
      <c r="B69" s="36" t="s">
        <v>74</v>
      </c>
      <c r="C69"/>
    </row>
    <row r="70" spans="1:3" ht="15" thickBot="1" x14ac:dyDescent="0.35">
      <c r="A70" s="41" t="s">
        <v>219</v>
      </c>
      <c r="B70" s="36" t="s">
        <v>75</v>
      </c>
      <c r="C70"/>
    </row>
    <row r="71" spans="1:3" ht="15" thickBot="1" x14ac:dyDescent="0.35">
      <c r="A71" s="41" t="s">
        <v>220</v>
      </c>
      <c r="B71" s="36" t="s">
        <v>76</v>
      </c>
      <c r="C71"/>
    </row>
    <row r="72" spans="1:3" ht="15" thickBot="1" x14ac:dyDescent="0.35">
      <c r="A72" s="41" t="s">
        <v>221</v>
      </c>
      <c r="B72" s="36" t="s">
        <v>77</v>
      </c>
      <c r="C72"/>
    </row>
    <row r="73" spans="1:3" ht="15" thickBot="1" x14ac:dyDescent="0.35">
      <c r="A73" s="41" t="s">
        <v>222</v>
      </c>
      <c r="B73" s="36" t="s">
        <v>223</v>
      </c>
      <c r="C73"/>
    </row>
    <row r="74" spans="1:3" ht="13.8" thickBot="1" x14ac:dyDescent="0.25">
      <c r="A74" s="40" t="s">
        <v>224</v>
      </c>
      <c r="B74" s="118" t="s">
        <v>225</v>
      </c>
      <c r="C74" s="119"/>
    </row>
    <row r="75" spans="1:3" ht="13.8" thickBot="1" x14ac:dyDescent="0.25">
      <c r="A75" s="40" t="s">
        <v>226</v>
      </c>
      <c r="B75" s="120" t="s">
        <v>227</v>
      </c>
      <c r="C75" s="121"/>
    </row>
    <row r="76" spans="1:3" ht="40.200000000000003" thickBot="1" x14ac:dyDescent="0.35">
      <c r="A76" s="41" t="s">
        <v>228</v>
      </c>
      <c r="B76" s="36" t="s">
        <v>78</v>
      </c>
      <c r="C76"/>
    </row>
    <row r="77" spans="1:3" ht="15" thickBot="1" x14ac:dyDescent="0.35">
      <c r="A77" s="41" t="s">
        <v>229</v>
      </c>
      <c r="B77" s="38" t="s">
        <v>359</v>
      </c>
      <c r="C77"/>
    </row>
    <row r="78" spans="1:3" ht="13.8" thickBot="1" x14ac:dyDescent="0.25">
      <c r="A78" s="40" t="s">
        <v>230</v>
      </c>
      <c r="B78" s="118" t="s">
        <v>0</v>
      </c>
      <c r="C78" s="119"/>
    </row>
    <row r="79" spans="1:3" ht="15" thickBot="1" x14ac:dyDescent="0.35">
      <c r="A79" s="41" t="s">
        <v>231</v>
      </c>
      <c r="B79" s="34" t="s">
        <v>79</v>
      </c>
      <c r="C79"/>
    </row>
    <row r="80" spans="1:3" ht="15" thickBot="1" x14ac:dyDescent="0.35">
      <c r="A80" s="41" t="s">
        <v>232</v>
      </c>
      <c r="B80" s="34" t="s">
        <v>80</v>
      </c>
      <c r="C80"/>
    </row>
    <row r="81" spans="1:3" ht="15" thickBot="1" x14ac:dyDescent="0.35">
      <c r="A81" s="41" t="s">
        <v>233</v>
      </c>
      <c r="B81" s="34" t="s">
        <v>81</v>
      </c>
      <c r="C81"/>
    </row>
    <row r="82" spans="1:3" ht="15" thickBot="1" x14ac:dyDescent="0.35">
      <c r="A82" s="41" t="s">
        <v>234</v>
      </c>
      <c r="B82" s="34" t="s">
        <v>82</v>
      </c>
      <c r="C82"/>
    </row>
    <row r="83" spans="1:3" ht="15" thickBot="1" x14ac:dyDescent="0.35">
      <c r="A83" s="41" t="s">
        <v>235</v>
      </c>
      <c r="B83" s="34" t="s">
        <v>83</v>
      </c>
      <c r="C83"/>
    </row>
    <row r="84" spans="1:3" ht="15" thickBot="1" x14ac:dyDescent="0.35">
      <c r="A84" s="41" t="s">
        <v>236</v>
      </c>
      <c r="B84" s="34" t="s">
        <v>84</v>
      </c>
      <c r="C84"/>
    </row>
    <row r="85" spans="1:3" ht="15" thickBot="1" x14ac:dyDescent="0.35">
      <c r="A85" s="41" t="s">
        <v>237</v>
      </c>
      <c r="B85" s="34" t="s">
        <v>85</v>
      </c>
      <c r="C85"/>
    </row>
    <row r="86" spans="1:3" ht="15" thickBot="1" x14ac:dyDescent="0.35">
      <c r="A86" s="41" t="s">
        <v>238</v>
      </c>
      <c r="B86" s="34" t="s">
        <v>86</v>
      </c>
      <c r="C86"/>
    </row>
    <row r="87" spans="1:3" ht="15" thickBot="1" x14ac:dyDescent="0.35">
      <c r="A87" s="41" t="s">
        <v>239</v>
      </c>
      <c r="B87" s="34" t="s">
        <v>87</v>
      </c>
      <c r="C87"/>
    </row>
    <row r="88" spans="1:3" ht="15" thickBot="1" x14ac:dyDescent="0.35">
      <c r="A88" s="41" t="s">
        <v>240</v>
      </c>
      <c r="B88" s="34" t="s">
        <v>88</v>
      </c>
      <c r="C88"/>
    </row>
    <row r="89" spans="1:3" ht="15" thickBot="1" x14ac:dyDescent="0.35">
      <c r="A89" s="41" t="s">
        <v>241</v>
      </c>
      <c r="B89" s="34" t="s">
        <v>89</v>
      </c>
      <c r="C89"/>
    </row>
    <row r="90" spans="1:3" ht="15" thickBot="1" x14ac:dyDescent="0.35">
      <c r="A90" s="41" t="s">
        <v>242</v>
      </c>
      <c r="B90" s="34" t="s">
        <v>90</v>
      </c>
      <c r="C90"/>
    </row>
    <row r="91" spans="1:3" ht="15" thickBot="1" x14ac:dyDescent="0.35">
      <c r="A91" s="41" t="s">
        <v>243</v>
      </c>
      <c r="B91" s="34" t="s">
        <v>91</v>
      </c>
      <c r="C91"/>
    </row>
    <row r="92" spans="1:3" ht="15" thickBot="1" x14ac:dyDescent="0.35">
      <c r="A92" s="41" t="s">
        <v>244</v>
      </c>
      <c r="B92" s="34" t="s">
        <v>92</v>
      </c>
      <c r="C92"/>
    </row>
    <row r="93" spans="1:3" ht="15" thickBot="1" x14ac:dyDescent="0.35">
      <c r="A93" s="41" t="s">
        <v>245</v>
      </c>
      <c r="B93" s="34" t="s">
        <v>223</v>
      </c>
      <c r="C93"/>
    </row>
    <row r="94" spans="1:3" ht="13.8" thickBot="1" x14ac:dyDescent="0.25">
      <c r="A94" s="40" t="s">
        <v>246</v>
      </c>
      <c r="B94" s="118" t="s">
        <v>247</v>
      </c>
      <c r="C94" s="119"/>
    </row>
    <row r="95" spans="1:3" ht="13.8" thickBot="1" x14ac:dyDescent="0.25">
      <c r="A95" s="40" t="s">
        <v>248</v>
      </c>
      <c r="B95" s="120" t="s">
        <v>227</v>
      </c>
      <c r="C95" s="121"/>
    </row>
    <row r="96" spans="1:3" ht="15" thickBot="1" x14ac:dyDescent="0.35">
      <c r="A96" s="41" t="s">
        <v>249</v>
      </c>
      <c r="B96" s="36" t="s">
        <v>93</v>
      </c>
      <c r="C96"/>
    </row>
    <row r="97" spans="1:3" ht="15" thickBot="1" x14ac:dyDescent="0.35">
      <c r="A97" s="41" t="s">
        <v>250</v>
      </c>
      <c r="B97" s="36" t="s">
        <v>94</v>
      </c>
      <c r="C97"/>
    </row>
    <row r="98" spans="1:3" ht="13.8" thickBot="1" x14ac:dyDescent="0.25">
      <c r="A98" s="40" t="s">
        <v>251</v>
      </c>
      <c r="B98" s="131" t="s">
        <v>0</v>
      </c>
      <c r="C98" s="133"/>
    </row>
    <row r="99" spans="1:3" ht="27" thickBot="1" x14ac:dyDescent="0.35">
      <c r="A99" s="41" t="s">
        <v>252</v>
      </c>
      <c r="B99" s="36" t="s">
        <v>95</v>
      </c>
      <c r="C99"/>
    </row>
    <row r="100" spans="1:3" ht="15" thickBot="1" x14ac:dyDescent="0.35">
      <c r="A100" s="41" t="s">
        <v>253</v>
      </c>
      <c r="B100" s="36" t="s">
        <v>223</v>
      </c>
      <c r="C100"/>
    </row>
    <row r="101" spans="1:3" ht="13.8" thickBot="1" x14ac:dyDescent="0.25">
      <c r="A101" s="40" t="s">
        <v>254</v>
      </c>
      <c r="B101" s="118" t="s">
        <v>255</v>
      </c>
      <c r="C101" s="119"/>
    </row>
    <row r="102" spans="1:3" ht="13.8" thickBot="1" x14ac:dyDescent="0.25">
      <c r="A102" s="40" t="s">
        <v>256</v>
      </c>
      <c r="B102" s="120" t="s">
        <v>227</v>
      </c>
      <c r="C102" s="121"/>
    </row>
    <row r="103" spans="1:3" ht="40.200000000000003" thickBot="1" x14ac:dyDescent="0.35">
      <c r="A103" s="41" t="s">
        <v>257</v>
      </c>
      <c r="B103" s="36" t="s">
        <v>258</v>
      </c>
      <c r="C103"/>
    </row>
    <row r="104" spans="1:3" ht="15" thickBot="1" x14ac:dyDescent="0.35">
      <c r="A104" s="41" t="s">
        <v>259</v>
      </c>
      <c r="B104" s="36" t="s">
        <v>96</v>
      </c>
      <c r="C104"/>
    </row>
    <row r="105" spans="1:3" ht="15" thickBot="1" x14ac:dyDescent="0.35">
      <c r="A105" s="41" t="s">
        <v>260</v>
      </c>
      <c r="B105" s="36" t="s">
        <v>97</v>
      </c>
      <c r="C105"/>
    </row>
    <row r="106" spans="1:3" ht="15" thickBot="1" x14ac:dyDescent="0.35">
      <c r="A106" s="41" t="s">
        <v>261</v>
      </c>
      <c r="B106" s="36" t="s">
        <v>164</v>
      </c>
      <c r="C106"/>
    </row>
    <row r="107" spans="1:3" ht="13.8" thickBot="1" x14ac:dyDescent="0.25">
      <c r="A107" s="40" t="s">
        <v>262</v>
      </c>
      <c r="B107" s="131" t="s">
        <v>0</v>
      </c>
      <c r="C107" s="133"/>
    </row>
    <row r="108" spans="1:3" ht="15" thickBot="1" x14ac:dyDescent="0.35">
      <c r="A108" s="41" t="s">
        <v>263</v>
      </c>
      <c r="B108" s="36" t="s">
        <v>264</v>
      </c>
      <c r="C108"/>
    </row>
    <row r="109" spans="1:3" ht="15" thickBot="1" x14ac:dyDescent="0.35">
      <c r="A109" s="41" t="s">
        <v>265</v>
      </c>
      <c r="B109" s="36" t="s">
        <v>266</v>
      </c>
      <c r="C109"/>
    </row>
    <row r="110" spans="1:3" ht="15" thickBot="1" x14ac:dyDescent="0.35">
      <c r="A110" s="41" t="s">
        <v>267</v>
      </c>
      <c r="B110" s="36" t="s">
        <v>98</v>
      </c>
      <c r="C110"/>
    </row>
    <row r="111" spans="1:3" ht="15" thickBot="1" x14ac:dyDescent="0.35">
      <c r="A111" s="41" t="s">
        <v>268</v>
      </c>
      <c r="B111" s="36" t="s">
        <v>99</v>
      </c>
      <c r="C111"/>
    </row>
    <row r="112" spans="1:3" ht="15" thickBot="1" x14ac:dyDescent="0.35">
      <c r="A112" s="41" t="s">
        <v>269</v>
      </c>
      <c r="B112" s="36" t="s">
        <v>100</v>
      </c>
      <c r="C112"/>
    </row>
    <row r="113" spans="1:3" ht="15" thickBot="1" x14ac:dyDescent="0.35">
      <c r="A113" s="41" t="s">
        <v>270</v>
      </c>
      <c r="B113" s="36" t="s">
        <v>101</v>
      </c>
      <c r="C113"/>
    </row>
    <row r="114" spans="1:3" ht="15" thickBot="1" x14ac:dyDescent="0.35">
      <c r="A114" s="41" t="s">
        <v>271</v>
      </c>
      <c r="B114" s="36" t="s">
        <v>102</v>
      </c>
      <c r="C114"/>
    </row>
    <row r="115" spans="1:3" ht="15" thickBot="1" x14ac:dyDescent="0.35">
      <c r="A115" s="41" t="s">
        <v>272</v>
      </c>
      <c r="B115" s="36" t="s">
        <v>103</v>
      </c>
      <c r="C115"/>
    </row>
    <row r="116" spans="1:3" ht="15" thickBot="1" x14ac:dyDescent="0.35">
      <c r="A116" s="41" t="s">
        <v>273</v>
      </c>
      <c r="B116" s="36" t="s">
        <v>104</v>
      </c>
      <c r="C116"/>
    </row>
    <row r="117" spans="1:3" ht="15" thickBot="1" x14ac:dyDescent="0.35">
      <c r="A117" s="41" t="s">
        <v>274</v>
      </c>
      <c r="B117" s="36" t="s">
        <v>275</v>
      </c>
      <c r="C117"/>
    </row>
    <row r="118" spans="1:3" ht="15" thickBot="1" x14ac:dyDescent="0.35">
      <c r="A118" s="41" t="s">
        <v>276</v>
      </c>
      <c r="B118" s="36" t="s">
        <v>277</v>
      </c>
      <c r="C118"/>
    </row>
    <row r="119" spans="1:3" ht="15" thickBot="1" x14ac:dyDescent="0.35">
      <c r="A119" s="41" t="s">
        <v>278</v>
      </c>
      <c r="B119" s="36" t="s">
        <v>279</v>
      </c>
      <c r="C119"/>
    </row>
    <row r="120" spans="1:3" ht="15" thickBot="1" x14ac:dyDescent="0.35">
      <c r="A120" s="41" t="s">
        <v>280</v>
      </c>
      <c r="B120" s="36" t="s">
        <v>223</v>
      </c>
      <c r="C120"/>
    </row>
    <row r="121" spans="1:3" ht="13.8" thickBot="1" x14ac:dyDescent="0.25">
      <c r="A121" s="40" t="s">
        <v>281</v>
      </c>
      <c r="B121" s="118" t="s">
        <v>282</v>
      </c>
      <c r="C121" s="119"/>
    </row>
    <row r="122" spans="1:3" ht="13.8" thickBot="1" x14ac:dyDescent="0.25">
      <c r="A122" s="40" t="s">
        <v>283</v>
      </c>
      <c r="B122" s="120" t="s">
        <v>227</v>
      </c>
      <c r="C122" s="121"/>
    </row>
    <row r="123" spans="1:3" ht="15.6" thickBot="1" x14ac:dyDescent="0.35">
      <c r="A123" s="41" t="s">
        <v>284</v>
      </c>
      <c r="B123" s="44" t="s">
        <v>361</v>
      </c>
      <c r="C123"/>
    </row>
    <row r="124" spans="1:3" ht="15" thickBot="1" x14ac:dyDescent="0.35">
      <c r="A124" s="41" t="s">
        <v>285</v>
      </c>
      <c r="B124" s="45" t="s">
        <v>360</v>
      </c>
      <c r="C124"/>
    </row>
    <row r="125" spans="1:3" ht="15" thickBot="1" x14ac:dyDescent="0.35">
      <c r="A125" s="41" t="s">
        <v>286</v>
      </c>
      <c r="B125" s="45" t="s">
        <v>362</v>
      </c>
      <c r="C125"/>
    </row>
    <row r="126" spans="1:3" ht="15" thickBot="1" x14ac:dyDescent="0.35">
      <c r="A126" s="41" t="s">
        <v>287</v>
      </c>
      <c r="B126" s="45" t="s">
        <v>363</v>
      </c>
      <c r="C126"/>
    </row>
    <row r="127" spans="1:3" ht="13.8" thickBot="1" x14ac:dyDescent="0.25">
      <c r="A127" s="40" t="s">
        <v>288</v>
      </c>
      <c r="B127" s="131" t="s">
        <v>19</v>
      </c>
      <c r="C127" s="133"/>
    </row>
    <row r="128" spans="1:3" ht="15" thickBot="1" x14ac:dyDescent="0.35">
      <c r="A128" s="41" t="s">
        <v>289</v>
      </c>
      <c r="B128" s="33" t="s">
        <v>105</v>
      </c>
      <c r="C128"/>
    </row>
    <row r="129" spans="1:3" ht="15" thickBot="1" x14ac:dyDescent="0.35">
      <c r="A129" s="41" t="s">
        <v>290</v>
      </c>
      <c r="B129" s="46" t="s">
        <v>106</v>
      </c>
      <c r="C129"/>
    </row>
    <row r="130" spans="1:3" ht="15" thickBot="1" x14ac:dyDescent="0.35">
      <c r="A130" s="41" t="s">
        <v>291</v>
      </c>
      <c r="B130" s="47" t="s">
        <v>107</v>
      </c>
      <c r="C130"/>
    </row>
    <row r="131" spans="1:3" ht="15" thickBot="1" x14ac:dyDescent="0.35">
      <c r="A131" s="41" t="s">
        <v>292</v>
      </c>
      <c r="B131" s="33" t="s">
        <v>108</v>
      </c>
      <c r="C131"/>
    </row>
    <row r="132" spans="1:3" ht="15.6" thickBot="1" x14ac:dyDescent="0.35">
      <c r="A132" s="41" t="s">
        <v>293</v>
      </c>
      <c r="B132" s="35" t="s">
        <v>109</v>
      </c>
      <c r="C132"/>
    </row>
    <row r="133" spans="1:3" ht="13.8" thickBot="1" x14ac:dyDescent="0.25">
      <c r="A133" s="40" t="s">
        <v>294</v>
      </c>
      <c r="B133" s="131" t="s">
        <v>295</v>
      </c>
      <c r="C133" s="133"/>
    </row>
    <row r="134" spans="1:3" ht="15" thickBot="1" x14ac:dyDescent="0.35">
      <c r="A134" s="41" t="s">
        <v>296</v>
      </c>
      <c r="B134" s="42" t="s">
        <v>297</v>
      </c>
      <c r="C134"/>
    </row>
    <row r="135" spans="1:3" ht="15" thickBot="1" x14ac:dyDescent="0.35">
      <c r="A135" s="41" t="s">
        <v>298</v>
      </c>
      <c r="B135" s="42" t="s">
        <v>299</v>
      </c>
      <c r="C135"/>
    </row>
    <row r="136" spans="1:3" ht="15" thickBot="1" x14ac:dyDescent="0.35">
      <c r="A136" s="41" t="s">
        <v>300</v>
      </c>
      <c r="B136" s="33" t="s">
        <v>301</v>
      </c>
      <c r="C136"/>
    </row>
    <row r="137" spans="1:3" ht="15" thickBot="1" x14ac:dyDescent="0.35">
      <c r="A137" s="41" t="s">
        <v>302</v>
      </c>
      <c r="B137" s="33" t="s">
        <v>303</v>
      </c>
      <c r="C137"/>
    </row>
    <row r="138" spans="1:3" ht="15" thickBot="1" x14ac:dyDescent="0.35">
      <c r="A138" s="41" t="s">
        <v>304</v>
      </c>
      <c r="B138" s="33" t="s">
        <v>305</v>
      </c>
      <c r="C138"/>
    </row>
    <row r="139" spans="1:3" ht="15" thickBot="1" x14ac:dyDescent="0.35">
      <c r="A139" s="41" t="s">
        <v>306</v>
      </c>
      <c r="B139" s="33" t="s">
        <v>307</v>
      </c>
      <c r="C139"/>
    </row>
    <row r="140" spans="1:3" ht="13.8" thickBot="1" x14ac:dyDescent="0.25">
      <c r="A140" s="40" t="s">
        <v>308</v>
      </c>
      <c r="B140" s="118" t="s">
        <v>110</v>
      </c>
      <c r="C140" s="119"/>
    </row>
    <row r="141" spans="1:3" ht="15" thickBot="1" x14ac:dyDescent="0.35">
      <c r="A141" s="41" t="s">
        <v>309</v>
      </c>
      <c r="B141" s="36" t="s">
        <v>111</v>
      </c>
      <c r="C141"/>
    </row>
    <row r="142" spans="1:3" ht="15" thickBot="1" x14ac:dyDescent="0.35">
      <c r="A142" s="41" t="s">
        <v>310</v>
      </c>
      <c r="B142" s="36" t="s">
        <v>112</v>
      </c>
      <c r="C142"/>
    </row>
    <row r="143" spans="1:3" ht="15" thickBot="1" x14ac:dyDescent="0.35">
      <c r="A143" s="41" t="s">
        <v>311</v>
      </c>
      <c r="B143" s="36" t="s">
        <v>113</v>
      </c>
      <c r="C143"/>
    </row>
    <row r="144" spans="1:3" ht="15" thickBot="1" x14ac:dyDescent="0.35">
      <c r="A144" s="41" t="s">
        <v>312</v>
      </c>
      <c r="B144" s="36" t="s">
        <v>114</v>
      </c>
      <c r="C144"/>
    </row>
    <row r="145" spans="1:3" ht="15" thickBot="1" x14ac:dyDescent="0.35">
      <c r="A145" s="41" t="s">
        <v>313</v>
      </c>
      <c r="B145" s="36" t="s">
        <v>115</v>
      </c>
      <c r="C145"/>
    </row>
    <row r="146" spans="1:3" ht="15" thickBot="1" x14ac:dyDescent="0.35">
      <c r="A146" s="41" t="s">
        <v>314</v>
      </c>
      <c r="B146" s="36" t="s">
        <v>116</v>
      </c>
      <c r="C146"/>
    </row>
    <row r="147" spans="1:3" ht="15" thickBot="1" x14ac:dyDescent="0.35">
      <c r="A147" s="41" t="s">
        <v>315</v>
      </c>
      <c r="B147" s="36" t="s">
        <v>117</v>
      </c>
      <c r="C147"/>
    </row>
    <row r="148" spans="1:3" ht="15" thickBot="1" x14ac:dyDescent="0.35">
      <c r="A148" s="41" t="s">
        <v>316</v>
      </c>
      <c r="B148" s="36" t="s">
        <v>118</v>
      </c>
      <c r="C148"/>
    </row>
    <row r="149" spans="1:3" ht="15" thickBot="1" x14ac:dyDescent="0.35">
      <c r="A149" s="41" t="s">
        <v>317</v>
      </c>
      <c r="B149" s="36" t="s">
        <v>119</v>
      </c>
      <c r="C149"/>
    </row>
    <row r="150" spans="1:3" ht="15" thickBot="1" x14ac:dyDescent="0.35">
      <c r="A150" s="41" t="s">
        <v>318</v>
      </c>
      <c r="B150" s="36" t="s">
        <v>120</v>
      </c>
      <c r="C150"/>
    </row>
    <row r="151" spans="1:3" ht="15" thickBot="1" x14ac:dyDescent="0.35">
      <c r="A151" s="41" t="s">
        <v>319</v>
      </c>
      <c r="B151" s="36" t="s">
        <v>121</v>
      </c>
      <c r="C151"/>
    </row>
    <row r="152" spans="1:3" ht="15" thickBot="1" x14ac:dyDescent="0.35">
      <c r="A152" s="41" t="s">
        <v>320</v>
      </c>
      <c r="B152" s="36" t="s">
        <v>122</v>
      </c>
      <c r="C152"/>
    </row>
    <row r="153" spans="1:3" ht="15" thickBot="1" x14ac:dyDescent="0.35">
      <c r="A153" s="41" t="s">
        <v>321</v>
      </c>
      <c r="B153" s="36" t="s">
        <v>123</v>
      </c>
      <c r="C153"/>
    </row>
    <row r="154" spans="1:3" ht="27" thickBot="1" x14ac:dyDescent="0.35">
      <c r="A154" s="41" t="s">
        <v>322</v>
      </c>
      <c r="B154" s="36" t="s">
        <v>124</v>
      </c>
      <c r="C154"/>
    </row>
    <row r="155" spans="1:3" ht="15" thickBot="1" x14ac:dyDescent="0.35">
      <c r="A155" s="41" t="s">
        <v>323</v>
      </c>
      <c r="B155" s="36" t="s">
        <v>125</v>
      </c>
      <c r="C155"/>
    </row>
    <row r="156" spans="1:3" ht="15" thickBot="1" x14ac:dyDescent="0.35">
      <c r="A156" s="41" t="s">
        <v>324</v>
      </c>
      <c r="B156" s="36" t="s">
        <v>126</v>
      </c>
      <c r="C156"/>
    </row>
    <row r="157" spans="1:3" ht="15" thickBot="1" x14ac:dyDescent="0.35">
      <c r="A157" s="41" t="s">
        <v>325</v>
      </c>
      <c r="B157" s="36" t="s">
        <v>326</v>
      </c>
      <c r="C157"/>
    </row>
    <row r="158" spans="1:3" ht="15" thickBot="1" x14ac:dyDescent="0.35">
      <c r="A158" s="41" t="s">
        <v>327</v>
      </c>
      <c r="B158" s="36" t="s">
        <v>223</v>
      </c>
      <c r="C158"/>
    </row>
    <row r="159" spans="1:3" ht="15" thickBot="1" x14ac:dyDescent="0.35">
      <c r="A159" s="41" t="s">
        <v>328</v>
      </c>
      <c r="B159" s="36" t="s">
        <v>329</v>
      </c>
      <c r="C159"/>
    </row>
    <row r="160" spans="1:3" ht="13.8" thickBot="1" x14ac:dyDescent="0.25">
      <c r="A160" s="40" t="s">
        <v>330</v>
      </c>
      <c r="B160" s="118" t="s">
        <v>127</v>
      </c>
      <c r="C160" s="119"/>
    </row>
    <row r="161" spans="1:3" ht="62.25" customHeight="1" x14ac:dyDescent="0.3">
      <c r="A161" s="39" t="s">
        <v>331</v>
      </c>
      <c r="B161" s="48" t="s">
        <v>365</v>
      </c>
      <c r="C161"/>
    </row>
    <row r="162" spans="1:3" ht="15" thickBot="1" x14ac:dyDescent="0.35">
      <c r="A162" s="41" t="s">
        <v>332</v>
      </c>
      <c r="B162" s="36" t="s">
        <v>333</v>
      </c>
      <c r="C162"/>
    </row>
    <row r="163" spans="1:3" ht="15" thickBot="1" x14ac:dyDescent="0.35">
      <c r="A163" s="41" t="s">
        <v>334</v>
      </c>
      <c r="B163" s="36" t="s">
        <v>335</v>
      </c>
      <c r="C163"/>
    </row>
    <row r="164" spans="1:3" ht="15" thickBot="1" x14ac:dyDescent="0.35">
      <c r="A164" s="41" t="s">
        <v>336</v>
      </c>
      <c r="B164" s="36" t="s">
        <v>128</v>
      </c>
      <c r="C164"/>
    </row>
    <row r="165" spans="1:3" ht="51" customHeight="1" x14ac:dyDescent="0.3">
      <c r="A165" s="39" t="s">
        <v>337</v>
      </c>
      <c r="B165" s="43" t="s">
        <v>366</v>
      </c>
      <c r="C165"/>
    </row>
    <row r="166" spans="1:3" ht="15" thickBot="1" x14ac:dyDescent="0.35">
      <c r="A166" s="41" t="s">
        <v>338</v>
      </c>
      <c r="B166" s="36" t="s">
        <v>339</v>
      </c>
      <c r="C166"/>
    </row>
    <row r="167" spans="1:3" ht="27" thickBot="1" x14ac:dyDescent="0.35">
      <c r="A167" s="41" t="s">
        <v>340</v>
      </c>
      <c r="B167" s="36" t="s">
        <v>129</v>
      </c>
      <c r="C167"/>
    </row>
    <row r="168" spans="1:3" ht="27" thickBot="1" x14ac:dyDescent="0.35">
      <c r="A168" s="41" t="s">
        <v>341</v>
      </c>
      <c r="B168" s="36" t="s">
        <v>130</v>
      </c>
      <c r="C168"/>
    </row>
    <row r="169" spans="1:3" ht="15" thickBot="1" x14ac:dyDescent="0.35">
      <c r="A169" s="41" t="s">
        <v>342</v>
      </c>
      <c r="B169" s="36" t="s">
        <v>131</v>
      </c>
      <c r="C169"/>
    </row>
    <row r="170" spans="1:3" ht="15" thickBot="1" x14ac:dyDescent="0.35">
      <c r="A170" s="41" t="s">
        <v>343</v>
      </c>
      <c r="B170" s="36" t="s">
        <v>128</v>
      </c>
      <c r="C170"/>
    </row>
    <row r="171" spans="1:3" ht="15" thickBot="1" x14ac:dyDescent="0.35">
      <c r="A171" s="41" t="s">
        <v>344</v>
      </c>
      <c r="B171" s="36" t="s">
        <v>132</v>
      </c>
      <c r="C171"/>
    </row>
    <row r="172" spans="1:3" ht="15" thickBot="1" x14ac:dyDescent="0.35">
      <c r="A172" s="41" t="s">
        <v>345</v>
      </c>
      <c r="B172" s="36" t="s">
        <v>133</v>
      </c>
      <c r="C172"/>
    </row>
    <row r="173" spans="1:3" ht="15" thickBot="1" x14ac:dyDescent="0.35">
      <c r="A173" s="41" t="s">
        <v>346</v>
      </c>
      <c r="B173" s="36" t="s">
        <v>347</v>
      </c>
      <c r="C173"/>
    </row>
    <row r="174" spans="1:3" ht="13.8" thickBot="1" x14ac:dyDescent="0.25">
      <c r="A174" s="40" t="s">
        <v>348</v>
      </c>
      <c r="B174" s="118" t="s">
        <v>134</v>
      </c>
      <c r="C174" s="119"/>
    </row>
    <row r="175" spans="1:3" ht="15" thickBot="1" x14ac:dyDescent="0.35">
      <c r="A175" s="41" t="s">
        <v>349</v>
      </c>
      <c r="B175" s="36" t="s">
        <v>350</v>
      </c>
      <c r="C175"/>
    </row>
    <row r="176" spans="1:3" ht="13.8" thickBot="1" x14ac:dyDescent="0.25">
      <c r="A176" s="40" t="s">
        <v>351</v>
      </c>
      <c r="B176" s="131" t="s">
        <v>135</v>
      </c>
      <c r="C176" s="133"/>
    </row>
    <row r="177" spans="1:3" ht="15" thickBot="1" x14ac:dyDescent="0.35">
      <c r="A177" s="41" t="s">
        <v>352</v>
      </c>
      <c r="B177" s="38" t="s">
        <v>364</v>
      </c>
      <c r="C177"/>
    </row>
    <row r="178" spans="1:3" ht="13.8" thickBot="1" x14ac:dyDescent="0.25">
      <c r="A178" s="40" t="s">
        <v>353</v>
      </c>
      <c r="B178" s="118" t="s">
        <v>136</v>
      </c>
      <c r="C178" s="119"/>
    </row>
    <row r="179" spans="1:3" ht="15" thickBot="1" x14ac:dyDescent="0.35">
      <c r="A179" s="41" t="s">
        <v>354</v>
      </c>
      <c r="B179" s="36" t="s">
        <v>137</v>
      </c>
      <c r="C179"/>
    </row>
    <row r="180" spans="1:3" ht="15" thickBot="1" x14ac:dyDescent="0.35">
      <c r="A180" s="41" t="s">
        <v>355</v>
      </c>
      <c r="B180" s="36" t="s">
        <v>138</v>
      </c>
      <c r="C180"/>
    </row>
    <row r="181" spans="1:3" ht="15" thickBot="1" x14ac:dyDescent="0.35">
      <c r="A181" s="41" t="s">
        <v>356</v>
      </c>
      <c r="B181" s="36" t="s">
        <v>357</v>
      </c>
      <c r="C181"/>
    </row>
    <row r="182" spans="1:3" ht="14.4" x14ac:dyDescent="0.3">
      <c r="A182"/>
    </row>
  </sheetData>
  <mergeCells count="25">
    <mergeCell ref="B102:C102"/>
    <mergeCell ref="B107:C107"/>
    <mergeCell ref="B94:C94"/>
    <mergeCell ref="B95:C95"/>
    <mergeCell ref="B98:C98"/>
    <mergeCell ref="B101:C101"/>
    <mergeCell ref="B174:C174"/>
    <mergeCell ref="B176:C176"/>
    <mergeCell ref="B178:C178"/>
    <mergeCell ref="B127:C127"/>
    <mergeCell ref="B121:C121"/>
    <mergeCell ref="B122:C122"/>
    <mergeCell ref="B133:C133"/>
    <mergeCell ref="B140:C140"/>
    <mergeCell ref="B160:C160"/>
    <mergeCell ref="B74:C74"/>
    <mergeCell ref="B75:C75"/>
    <mergeCell ref="B78:C78"/>
    <mergeCell ref="A1:C1"/>
    <mergeCell ref="A2:C2"/>
    <mergeCell ref="A3:C3"/>
    <mergeCell ref="A5:C5"/>
    <mergeCell ref="B6:C6"/>
    <mergeCell ref="B7:C7"/>
    <mergeCell ref="B19:C1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11FF56292EFEA24A8121B87B4E2C88F0" ma:contentTypeVersion="1" ma:contentTypeDescription="Create a new document." ma:contentTypeScope="" ma:versionID="8c21a34bb01a22c62b9efc47dd7c7e0f">
  <xsd:schema xmlns:xsd="http://www.w3.org/2001/XMLSchema" xmlns:xs="http://www.w3.org/2001/XMLSchema" xmlns:p="http://schemas.microsoft.com/office/2006/metadata/properties" xmlns:ns2="1096e588-875a-4e48-ba85-ea1554ece10c" targetNamespace="http://schemas.microsoft.com/office/2006/metadata/properties" ma:root="true" ma:fieldsID="d2f9a7a418c7c53a1aa1ec86023b3601" ns2:_="">
    <xsd:import namespace="1096e588-875a-4e48-ba85-ea1554ece10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96e588-875a-4e48-ba85-ea1554ece1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1096e588-875a-4e48-ba85-ea1554ece10c">6PXVCHXRUD45-1361316079-645</_dlc_DocId>
    <_dlc_DocIdUrl xmlns="1096e588-875a-4e48-ba85-ea1554ece10c">
      <Url>http://sharepoint/snrl/spl/_layouts/15/DocIdRedir.aspx?ID=6PXVCHXRUD45-1361316079-645</Url>
      <Description>6PXVCHXRUD45-1361316079-645</Description>
    </_dlc_DocIdUrl>
  </documentManagement>
</p:properties>
</file>

<file path=customXml/itemProps1.xml><?xml version="1.0" encoding="utf-8"?>
<ds:datastoreItem xmlns:ds="http://schemas.openxmlformats.org/officeDocument/2006/customXml" ds:itemID="{A3F26421-C2E2-4802-ADB4-3648267F8422}">
  <ds:schemaRefs>
    <ds:schemaRef ds:uri="http://schemas.microsoft.com/sharepoint/events"/>
  </ds:schemaRefs>
</ds:datastoreItem>
</file>

<file path=customXml/itemProps2.xml><?xml version="1.0" encoding="utf-8"?>
<ds:datastoreItem xmlns:ds="http://schemas.openxmlformats.org/officeDocument/2006/customXml" ds:itemID="{10C0F2BB-E7C2-4C8E-823C-2D0CADC0C0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6e588-875a-4e48-ba85-ea1554ece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35F161-01DB-45FC-85FD-5E914C01B882}">
  <ds:schemaRefs>
    <ds:schemaRef ds:uri="http://schemas.microsoft.com/sharepoint/v3/contenttype/forms"/>
  </ds:schemaRefs>
</ds:datastoreItem>
</file>

<file path=customXml/itemProps4.xml><?xml version="1.0" encoding="utf-8"?>
<ds:datastoreItem xmlns:ds="http://schemas.openxmlformats.org/officeDocument/2006/customXml" ds:itemID="{029DAE54-0E85-43EA-939F-4A90DAECDD07}">
  <ds:schemaRefs>
    <ds:schemaRef ds:uri="http://schemas.microsoft.com/office/2006/documentManagement/types"/>
    <ds:schemaRef ds:uri="http://purl.org/dc/elements/1.1/"/>
    <ds:schemaRef ds:uri="http://purl.org/dc/dcmitype/"/>
    <ds:schemaRef ds:uri="http://schemas.openxmlformats.org/package/2006/metadata/core-properties"/>
    <ds:schemaRef ds:uri="http://www.w3.org/XML/1998/namespace"/>
    <ds:schemaRef ds:uri="http://schemas.microsoft.com/office/2006/metadata/properties"/>
    <ds:schemaRef ds:uri="http://schemas.microsoft.com/office/infopath/2007/PartnerControls"/>
    <ds:schemaRef ds:uri="1096e588-875a-4e48-ba85-ea1554ece10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1</vt:i4>
      </vt:variant>
    </vt:vector>
  </HeadingPairs>
  <TitlesOfParts>
    <vt:vector size="4" baseType="lpstr">
      <vt:lpstr> PLAN PROJEKTNIH AKTIVNOSTI</vt:lpstr>
      <vt:lpstr>UPUTE</vt:lpstr>
      <vt:lpstr>LPT</vt:lpstr>
      <vt:lpstr>' PLAN PROJEKTNIH AKTIVNOSTI'!Podrucje_ispisa</vt:lpstr>
    </vt:vector>
  </TitlesOfParts>
  <Company>APPRRR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Snježana Čondić</dc:creator>
  <cp:lastModifiedBy>Sanja Stubičar</cp:lastModifiedBy>
  <cp:lastPrinted>2025-08-22T09:34:14Z</cp:lastPrinted>
  <dcterms:created xsi:type="dcterms:W3CDTF">2017-03-28T13:44:12Z</dcterms:created>
  <dcterms:modified xsi:type="dcterms:W3CDTF">2025-09-18T19:04:24Z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0x01010011FF56292EFEA24A8121B87B4E2C88F0</vt:lpwstr>
  </property>
  <property fmtid="{D5CDD505-2E9C-101B-9397-08002B2CF9AE}" pid="3" name="_dlc_DocIdItemGuid">
    <vt:lpwstr>7e456452-840e-4b1d-a4d3-2ead8863e013</vt:lpwstr>
  </property>
</Properties>
</file>